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Медэксперты\РЫЧКОВА А.С\Анкетирование 2019\Годовая справка за 2019 год\"/>
    </mc:Choice>
  </mc:AlternateContent>
  <bookViews>
    <workbookView xWindow="0" yWindow="0" windowWidth="25200" windowHeight="11880" activeTab="3"/>
  </bookViews>
  <sheets>
    <sheet name="Бурятия" sheetId="1" r:id="rId1"/>
    <sheet name="Бурятия АПО" sheetId="2" r:id="rId2"/>
    <sheet name="Бурятия ДС" sheetId="3" r:id="rId3"/>
    <sheet name="Бурятия КС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8" i="4" l="1"/>
  <c r="AU75" i="4" l="1"/>
  <c r="AT75" i="4"/>
  <c r="AS75" i="4"/>
  <c r="AR75" i="4"/>
  <c r="AQ75" i="4"/>
  <c r="AP75" i="4"/>
  <c r="AP78" i="4" s="1"/>
  <c r="AM75" i="4"/>
  <c r="AL75" i="4"/>
  <c r="AK75" i="4"/>
  <c r="AJ75" i="4"/>
  <c r="AI75" i="4"/>
  <c r="AH75" i="4"/>
  <c r="AE75" i="4"/>
  <c r="AD75" i="4"/>
  <c r="AC75" i="4"/>
  <c r="AB75" i="4"/>
  <c r="AA75" i="4"/>
  <c r="Z75" i="4"/>
  <c r="W75" i="4"/>
  <c r="V75" i="4"/>
  <c r="U75" i="4"/>
  <c r="T75" i="4"/>
  <c r="S75" i="4"/>
  <c r="R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AU74" i="4"/>
  <c r="AT74" i="4"/>
  <c r="AS74" i="4"/>
  <c r="AR74" i="4"/>
  <c r="AQ74" i="4"/>
  <c r="AP74" i="4"/>
  <c r="AM74" i="4"/>
  <c r="AL74" i="4"/>
  <c r="AK74" i="4"/>
  <c r="AJ74" i="4"/>
  <c r="AI74" i="4"/>
  <c r="AH74" i="4"/>
  <c r="AE74" i="4"/>
  <c r="AD74" i="4"/>
  <c r="AC74" i="4"/>
  <c r="AB74" i="4"/>
  <c r="AA74" i="4"/>
  <c r="Z74" i="4"/>
  <c r="W74" i="4"/>
  <c r="V74" i="4"/>
  <c r="U74" i="4"/>
  <c r="T74" i="4"/>
  <c r="S74" i="4"/>
  <c r="R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U73" i="4"/>
  <c r="AT73" i="4"/>
  <c r="AS73" i="4"/>
  <c r="AR73" i="4"/>
  <c r="AQ73" i="4"/>
  <c r="AP73" i="4"/>
  <c r="AM73" i="4"/>
  <c r="AL73" i="4"/>
  <c r="AK73" i="4"/>
  <c r="AJ73" i="4"/>
  <c r="AI73" i="4"/>
  <c r="AH73" i="4"/>
  <c r="AE73" i="4"/>
  <c r="AD73" i="4"/>
  <c r="AC73" i="4"/>
  <c r="AB73" i="4"/>
  <c r="AA73" i="4"/>
  <c r="Z73" i="4"/>
  <c r="W73" i="4"/>
  <c r="V73" i="4"/>
  <c r="U73" i="4"/>
  <c r="T73" i="4"/>
  <c r="S73" i="4"/>
  <c r="R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AU72" i="4"/>
  <c r="AT72" i="4"/>
  <c r="AS72" i="4"/>
  <c r="AR72" i="4"/>
  <c r="AQ72" i="4"/>
  <c r="AP72" i="4"/>
  <c r="AM72" i="4"/>
  <c r="AL72" i="4"/>
  <c r="AK72" i="4"/>
  <c r="AJ72" i="4"/>
  <c r="AI72" i="4"/>
  <c r="AH72" i="4"/>
  <c r="AE72" i="4"/>
  <c r="AD72" i="4"/>
  <c r="AC72" i="4"/>
  <c r="AB72" i="4"/>
  <c r="AA72" i="4"/>
  <c r="Z72" i="4"/>
  <c r="W72" i="4"/>
  <c r="V72" i="4"/>
  <c r="U72" i="4"/>
  <c r="T72" i="4"/>
  <c r="S72" i="4"/>
  <c r="R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AU71" i="4"/>
  <c r="AT71" i="4"/>
  <c r="AS71" i="4"/>
  <c r="AR71" i="4"/>
  <c r="AQ71" i="4"/>
  <c r="AP71" i="4"/>
  <c r="AM71" i="4"/>
  <c r="AL71" i="4"/>
  <c r="AK71" i="4"/>
  <c r="AJ71" i="4"/>
  <c r="AI71" i="4"/>
  <c r="AH71" i="4"/>
  <c r="AE71" i="4"/>
  <c r="AD71" i="4"/>
  <c r="AC71" i="4"/>
  <c r="AB71" i="4"/>
  <c r="AA71" i="4"/>
  <c r="Z71" i="4"/>
  <c r="W71" i="4"/>
  <c r="V71" i="4"/>
  <c r="U71" i="4"/>
  <c r="T71" i="4"/>
  <c r="S71" i="4"/>
  <c r="R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AU70" i="4"/>
  <c r="AT70" i="4"/>
  <c r="AS70" i="4"/>
  <c r="AR70" i="4"/>
  <c r="AQ70" i="4"/>
  <c r="AP70" i="4"/>
  <c r="AM70" i="4"/>
  <c r="AL70" i="4"/>
  <c r="AK70" i="4"/>
  <c r="AJ70" i="4"/>
  <c r="AI70" i="4"/>
  <c r="AH70" i="4"/>
  <c r="AE70" i="4"/>
  <c r="AD70" i="4"/>
  <c r="AC70" i="4"/>
  <c r="AB70" i="4"/>
  <c r="AA70" i="4"/>
  <c r="Z70" i="4"/>
  <c r="W70" i="4"/>
  <c r="V70" i="4"/>
  <c r="U70" i="4"/>
  <c r="T70" i="4"/>
  <c r="S70" i="4"/>
  <c r="R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AU69" i="4"/>
  <c r="AT69" i="4"/>
  <c r="AS69" i="4"/>
  <c r="AR69" i="4"/>
  <c r="AQ69" i="4"/>
  <c r="AP69" i="4"/>
  <c r="AM69" i="4"/>
  <c r="AL69" i="4"/>
  <c r="AK69" i="4"/>
  <c r="AJ69" i="4"/>
  <c r="AI69" i="4"/>
  <c r="AH69" i="4"/>
  <c r="AE69" i="4"/>
  <c r="AD69" i="4"/>
  <c r="AC69" i="4"/>
  <c r="AB69" i="4"/>
  <c r="AA69" i="4"/>
  <c r="Z69" i="4"/>
  <c r="W69" i="4"/>
  <c r="V69" i="4"/>
  <c r="U69" i="4"/>
  <c r="T69" i="4"/>
  <c r="S69" i="4"/>
  <c r="R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AU68" i="4"/>
  <c r="AT68" i="4"/>
  <c r="AS68" i="4"/>
  <c r="AR68" i="4"/>
  <c r="AQ68" i="4"/>
  <c r="AP68" i="4"/>
  <c r="AM68" i="4"/>
  <c r="AL68" i="4"/>
  <c r="AK68" i="4"/>
  <c r="AJ68" i="4"/>
  <c r="AI68" i="4"/>
  <c r="AH68" i="4"/>
  <c r="AE68" i="4"/>
  <c r="AD68" i="4"/>
  <c r="AC68" i="4"/>
  <c r="AB68" i="4"/>
  <c r="AA68" i="4"/>
  <c r="Z68" i="4"/>
  <c r="W68" i="4"/>
  <c r="V68" i="4"/>
  <c r="U68" i="4"/>
  <c r="T68" i="4"/>
  <c r="S68" i="4"/>
  <c r="R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AU67" i="4"/>
  <c r="AT67" i="4"/>
  <c r="AS67" i="4"/>
  <c r="AR67" i="4"/>
  <c r="AQ67" i="4"/>
  <c r="AP67" i="4"/>
  <c r="AM67" i="4"/>
  <c r="AL67" i="4"/>
  <c r="AK67" i="4"/>
  <c r="AJ67" i="4"/>
  <c r="AI67" i="4"/>
  <c r="AH67" i="4"/>
  <c r="AE67" i="4"/>
  <c r="AD67" i="4"/>
  <c r="AC67" i="4"/>
  <c r="AB67" i="4"/>
  <c r="AA67" i="4"/>
  <c r="Z67" i="4"/>
  <c r="W67" i="4"/>
  <c r="V67" i="4"/>
  <c r="U67" i="4"/>
  <c r="T67" i="4"/>
  <c r="S67" i="4"/>
  <c r="R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AU66" i="4"/>
  <c r="AT66" i="4"/>
  <c r="AS66" i="4"/>
  <c r="AR66" i="4"/>
  <c r="AQ66" i="4"/>
  <c r="AP66" i="4"/>
  <c r="AM66" i="4"/>
  <c r="AL66" i="4"/>
  <c r="AK66" i="4"/>
  <c r="AJ66" i="4"/>
  <c r="AI66" i="4"/>
  <c r="AH66" i="4"/>
  <c r="AE66" i="4"/>
  <c r="AD66" i="4"/>
  <c r="AC66" i="4"/>
  <c r="AB66" i="4"/>
  <c r="AA66" i="4"/>
  <c r="Z66" i="4"/>
  <c r="W66" i="4"/>
  <c r="V66" i="4"/>
  <c r="U66" i="4"/>
  <c r="T66" i="4"/>
  <c r="S66" i="4"/>
  <c r="R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U65" i="4"/>
  <c r="AT65" i="4"/>
  <c r="AS65" i="4"/>
  <c r="AR65" i="4"/>
  <c r="AQ65" i="4"/>
  <c r="AP65" i="4"/>
  <c r="AM65" i="4"/>
  <c r="AL65" i="4"/>
  <c r="AK65" i="4"/>
  <c r="AJ65" i="4"/>
  <c r="AI65" i="4"/>
  <c r="AH65" i="4"/>
  <c r="AE65" i="4"/>
  <c r="AD65" i="4"/>
  <c r="AC65" i="4"/>
  <c r="AB65" i="4"/>
  <c r="AA65" i="4"/>
  <c r="Z65" i="4"/>
  <c r="W65" i="4"/>
  <c r="V65" i="4"/>
  <c r="U65" i="4"/>
  <c r="T65" i="4"/>
  <c r="S65" i="4"/>
  <c r="R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AU64" i="4"/>
  <c r="AT64" i="4"/>
  <c r="AS64" i="4"/>
  <c r="AR64" i="4"/>
  <c r="AQ64" i="4"/>
  <c r="AP64" i="4"/>
  <c r="AM64" i="4"/>
  <c r="AL64" i="4"/>
  <c r="AK64" i="4"/>
  <c r="AJ64" i="4"/>
  <c r="AI64" i="4"/>
  <c r="AH64" i="4"/>
  <c r="AE64" i="4"/>
  <c r="AD64" i="4"/>
  <c r="AC64" i="4"/>
  <c r="AB64" i="4"/>
  <c r="AA64" i="4"/>
  <c r="Z64" i="4"/>
  <c r="W64" i="4"/>
  <c r="V64" i="4"/>
  <c r="U64" i="4"/>
  <c r="T64" i="4"/>
  <c r="S64" i="4"/>
  <c r="R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AU63" i="4"/>
  <c r="AT63" i="4"/>
  <c r="AS63" i="4"/>
  <c r="AR63" i="4"/>
  <c r="AQ63" i="4"/>
  <c r="AP63" i="4"/>
  <c r="AM63" i="4"/>
  <c r="AL63" i="4"/>
  <c r="AK63" i="4"/>
  <c r="AJ63" i="4"/>
  <c r="AI63" i="4"/>
  <c r="AH63" i="4"/>
  <c r="AE63" i="4"/>
  <c r="AD63" i="4"/>
  <c r="AC63" i="4"/>
  <c r="AB63" i="4"/>
  <c r="AA63" i="4"/>
  <c r="Z63" i="4"/>
  <c r="W63" i="4"/>
  <c r="V63" i="4"/>
  <c r="U63" i="4"/>
  <c r="T63" i="4"/>
  <c r="S63" i="4"/>
  <c r="R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AU62" i="4"/>
  <c r="AT62" i="4"/>
  <c r="AS62" i="4"/>
  <c r="AR62" i="4"/>
  <c r="AQ62" i="4"/>
  <c r="AP62" i="4"/>
  <c r="AM62" i="4"/>
  <c r="AL62" i="4"/>
  <c r="AK62" i="4"/>
  <c r="AJ62" i="4"/>
  <c r="AI62" i="4"/>
  <c r="AH62" i="4"/>
  <c r="AE62" i="4"/>
  <c r="AD62" i="4"/>
  <c r="AC62" i="4"/>
  <c r="AB62" i="4"/>
  <c r="AA62" i="4"/>
  <c r="Z62" i="4"/>
  <c r="W62" i="4"/>
  <c r="V62" i="4"/>
  <c r="U62" i="4"/>
  <c r="T62" i="4"/>
  <c r="S62" i="4"/>
  <c r="R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AU61" i="4"/>
  <c r="AT61" i="4"/>
  <c r="AS61" i="4"/>
  <c r="AR61" i="4"/>
  <c r="AQ61" i="4"/>
  <c r="AP61" i="4"/>
  <c r="AM61" i="4"/>
  <c r="AL61" i="4"/>
  <c r="AK61" i="4"/>
  <c r="AJ61" i="4"/>
  <c r="AI61" i="4"/>
  <c r="AH61" i="4"/>
  <c r="AE61" i="4"/>
  <c r="AD61" i="4"/>
  <c r="AC61" i="4"/>
  <c r="AB61" i="4"/>
  <c r="AA61" i="4"/>
  <c r="Z61" i="4"/>
  <c r="W61" i="4"/>
  <c r="V61" i="4"/>
  <c r="U61" i="4"/>
  <c r="T61" i="4"/>
  <c r="S61" i="4"/>
  <c r="R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AU60" i="4"/>
  <c r="AT60" i="4"/>
  <c r="AS60" i="4"/>
  <c r="AR60" i="4"/>
  <c r="AQ60" i="4"/>
  <c r="AP60" i="4"/>
  <c r="AM60" i="4"/>
  <c r="AL60" i="4"/>
  <c r="AK60" i="4"/>
  <c r="AJ60" i="4"/>
  <c r="AI60" i="4"/>
  <c r="AH60" i="4"/>
  <c r="AE60" i="4"/>
  <c r="AD60" i="4"/>
  <c r="AC60" i="4"/>
  <c r="AB60" i="4"/>
  <c r="AA60" i="4"/>
  <c r="Z60" i="4"/>
  <c r="W60" i="4"/>
  <c r="V60" i="4"/>
  <c r="U60" i="4"/>
  <c r="T60" i="4"/>
  <c r="S60" i="4"/>
  <c r="R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AU59" i="4"/>
  <c r="AT59" i="4"/>
  <c r="AS59" i="4"/>
  <c r="AR59" i="4"/>
  <c r="AQ59" i="4"/>
  <c r="AP59" i="4"/>
  <c r="AM59" i="4"/>
  <c r="AL59" i="4"/>
  <c r="AK59" i="4"/>
  <c r="AJ59" i="4"/>
  <c r="AI59" i="4"/>
  <c r="AH59" i="4"/>
  <c r="AE59" i="4"/>
  <c r="AD59" i="4"/>
  <c r="AC59" i="4"/>
  <c r="AB59" i="4"/>
  <c r="AA59" i="4"/>
  <c r="Z59" i="4"/>
  <c r="W59" i="4"/>
  <c r="V59" i="4"/>
  <c r="U59" i="4"/>
  <c r="T59" i="4"/>
  <c r="S59" i="4"/>
  <c r="R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U58" i="4"/>
  <c r="AT58" i="4"/>
  <c r="AS58" i="4"/>
  <c r="AR58" i="4"/>
  <c r="AQ58" i="4"/>
  <c r="AP58" i="4"/>
  <c r="AM58" i="4"/>
  <c r="AL58" i="4"/>
  <c r="AK58" i="4"/>
  <c r="AJ58" i="4"/>
  <c r="AI58" i="4"/>
  <c r="AH58" i="4"/>
  <c r="AE58" i="4"/>
  <c r="AD58" i="4"/>
  <c r="AC58" i="4"/>
  <c r="AB58" i="4"/>
  <c r="AA58" i="4"/>
  <c r="Z58" i="4"/>
  <c r="W58" i="4"/>
  <c r="V58" i="4"/>
  <c r="U58" i="4"/>
  <c r="T58" i="4"/>
  <c r="S58" i="4"/>
  <c r="R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U57" i="4"/>
  <c r="AT57" i="4"/>
  <c r="AS57" i="4"/>
  <c r="AR57" i="4"/>
  <c r="AQ57" i="4"/>
  <c r="AP57" i="4"/>
  <c r="AM57" i="4"/>
  <c r="AL57" i="4"/>
  <c r="AK57" i="4"/>
  <c r="AJ57" i="4"/>
  <c r="AI57" i="4"/>
  <c r="AH57" i="4"/>
  <c r="AE57" i="4"/>
  <c r="AD57" i="4"/>
  <c r="AC57" i="4"/>
  <c r="AB57" i="4"/>
  <c r="AA57" i="4"/>
  <c r="Z57" i="4"/>
  <c r="W57" i="4"/>
  <c r="V57" i="4"/>
  <c r="U57" i="4"/>
  <c r="T57" i="4"/>
  <c r="S57" i="4"/>
  <c r="R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AU56" i="4"/>
  <c r="AT56" i="4"/>
  <c r="AS56" i="4"/>
  <c r="AR56" i="4"/>
  <c r="AQ56" i="4"/>
  <c r="AP56" i="4"/>
  <c r="AM56" i="4"/>
  <c r="AL56" i="4"/>
  <c r="AK56" i="4"/>
  <c r="AJ56" i="4"/>
  <c r="AI56" i="4"/>
  <c r="AH56" i="4"/>
  <c r="AE56" i="4"/>
  <c r="AD56" i="4"/>
  <c r="AC56" i="4"/>
  <c r="AB56" i="4"/>
  <c r="AA56" i="4"/>
  <c r="Z56" i="4"/>
  <c r="W56" i="4"/>
  <c r="V56" i="4"/>
  <c r="U56" i="4"/>
  <c r="T56" i="4"/>
  <c r="S56" i="4"/>
  <c r="R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U55" i="4"/>
  <c r="AT55" i="4"/>
  <c r="AS55" i="4"/>
  <c r="AR55" i="4"/>
  <c r="AQ55" i="4"/>
  <c r="AP55" i="4"/>
  <c r="AM55" i="4"/>
  <c r="AL55" i="4"/>
  <c r="AK55" i="4"/>
  <c r="AJ55" i="4"/>
  <c r="AI55" i="4"/>
  <c r="AH55" i="4"/>
  <c r="AE55" i="4"/>
  <c r="AD55" i="4"/>
  <c r="AC55" i="4"/>
  <c r="AB55" i="4"/>
  <c r="AA55" i="4"/>
  <c r="Z55" i="4"/>
  <c r="W55" i="4"/>
  <c r="V55" i="4"/>
  <c r="U55" i="4"/>
  <c r="T55" i="4"/>
  <c r="S55" i="4"/>
  <c r="R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U54" i="4"/>
  <c r="AT54" i="4"/>
  <c r="AS54" i="4"/>
  <c r="AR54" i="4"/>
  <c r="AQ54" i="4"/>
  <c r="AP54" i="4"/>
  <c r="AM54" i="4"/>
  <c r="AL54" i="4"/>
  <c r="AK54" i="4"/>
  <c r="AJ54" i="4"/>
  <c r="AI54" i="4"/>
  <c r="AH54" i="4"/>
  <c r="AE54" i="4"/>
  <c r="AD54" i="4"/>
  <c r="AC54" i="4"/>
  <c r="AB54" i="4"/>
  <c r="AA54" i="4"/>
  <c r="Z54" i="4"/>
  <c r="W54" i="4"/>
  <c r="V54" i="4"/>
  <c r="U54" i="4"/>
  <c r="T54" i="4"/>
  <c r="S54" i="4"/>
  <c r="R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U53" i="4"/>
  <c r="AT53" i="4"/>
  <c r="AS53" i="4"/>
  <c r="AR53" i="4"/>
  <c r="AQ53" i="4"/>
  <c r="AP53" i="4"/>
  <c r="AM53" i="4"/>
  <c r="AL53" i="4"/>
  <c r="AK53" i="4"/>
  <c r="AJ53" i="4"/>
  <c r="AI53" i="4"/>
  <c r="AH53" i="4"/>
  <c r="AE53" i="4"/>
  <c r="AD53" i="4"/>
  <c r="AC53" i="4"/>
  <c r="AB53" i="4"/>
  <c r="AA53" i="4"/>
  <c r="Z53" i="4"/>
  <c r="W53" i="4"/>
  <c r="V53" i="4"/>
  <c r="U53" i="4"/>
  <c r="T53" i="4"/>
  <c r="S53" i="4"/>
  <c r="R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U52" i="4"/>
  <c r="AT52" i="4"/>
  <c r="AS52" i="4"/>
  <c r="AR52" i="4"/>
  <c r="AQ52" i="4"/>
  <c r="AP52" i="4"/>
  <c r="AM52" i="4"/>
  <c r="AL52" i="4"/>
  <c r="AK52" i="4"/>
  <c r="AJ52" i="4"/>
  <c r="AI52" i="4"/>
  <c r="AH52" i="4"/>
  <c r="AE52" i="4"/>
  <c r="AD52" i="4"/>
  <c r="AC52" i="4"/>
  <c r="AB52" i="4"/>
  <c r="AA52" i="4"/>
  <c r="Z52" i="4"/>
  <c r="W52" i="4"/>
  <c r="V52" i="4"/>
  <c r="U52" i="4"/>
  <c r="T52" i="4"/>
  <c r="S52" i="4"/>
  <c r="R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U51" i="4"/>
  <c r="AT51" i="4"/>
  <c r="AS51" i="4"/>
  <c r="AR51" i="4"/>
  <c r="AQ51" i="4"/>
  <c r="AP51" i="4"/>
  <c r="AM51" i="4"/>
  <c r="AL51" i="4"/>
  <c r="AK51" i="4"/>
  <c r="AJ51" i="4"/>
  <c r="AI51" i="4"/>
  <c r="AH51" i="4"/>
  <c r="AE51" i="4"/>
  <c r="AD51" i="4"/>
  <c r="AC51" i="4"/>
  <c r="AB51" i="4"/>
  <c r="AA51" i="4"/>
  <c r="Z51" i="4"/>
  <c r="W51" i="4"/>
  <c r="V51" i="4"/>
  <c r="U51" i="4"/>
  <c r="T51" i="4"/>
  <c r="S51" i="4"/>
  <c r="R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U50" i="4"/>
  <c r="AT50" i="4"/>
  <c r="AS50" i="4"/>
  <c r="AR50" i="4"/>
  <c r="AQ50" i="4"/>
  <c r="AP50" i="4"/>
  <c r="AM50" i="4"/>
  <c r="AL50" i="4"/>
  <c r="AK50" i="4"/>
  <c r="AJ50" i="4"/>
  <c r="AI50" i="4"/>
  <c r="AH50" i="4"/>
  <c r="AE50" i="4"/>
  <c r="AD50" i="4"/>
  <c r="AC50" i="4"/>
  <c r="AB50" i="4"/>
  <c r="AA50" i="4"/>
  <c r="Z50" i="4"/>
  <c r="W50" i="4"/>
  <c r="V50" i="4"/>
  <c r="U50" i="4"/>
  <c r="T50" i="4"/>
  <c r="S50" i="4"/>
  <c r="R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U49" i="4"/>
  <c r="AT49" i="4"/>
  <c r="AS49" i="4"/>
  <c r="AR49" i="4"/>
  <c r="AQ49" i="4"/>
  <c r="AP49" i="4"/>
  <c r="AM49" i="4"/>
  <c r="AL49" i="4"/>
  <c r="AK49" i="4"/>
  <c r="AJ49" i="4"/>
  <c r="AI49" i="4"/>
  <c r="AH49" i="4"/>
  <c r="AE49" i="4"/>
  <c r="AD49" i="4"/>
  <c r="AC49" i="4"/>
  <c r="AB49" i="4"/>
  <c r="AA49" i="4"/>
  <c r="Z49" i="4"/>
  <c r="W49" i="4"/>
  <c r="V49" i="4"/>
  <c r="U49" i="4"/>
  <c r="T49" i="4"/>
  <c r="S49" i="4"/>
  <c r="R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U48" i="4"/>
  <c r="AT48" i="4"/>
  <c r="AS48" i="4"/>
  <c r="AR48" i="4"/>
  <c r="AQ48" i="4"/>
  <c r="AP48" i="4"/>
  <c r="AM48" i="4"/>
  <c r="AL48" i="4"/>
  <c r="AK48" i="4"/>
  <c r="AJ48" i="4"/>
  <c r="AI48" i="4"/>
  <c r="AH48" i="4"/>
  <c r="AE48" i="4"/>
  <c r="AD48" i="4"/>
  <c r="AC48" i="4"/>
  <c r="AB48" i="4"/>
  <c r="AA48" i="4"/>
  <c r="Z48" i="4"/>
  <c r="W48" i="4"/>
  <c r="V48" i="4"/>
  <c r="U48" i="4"/>
  <c r="T48" i="4"/>
  <c r="S48" i="4"/>
  <c r="R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U47" i="4"/>
  <c r="AT47" i="4"/>
  <c r="AS47" i="4"/>
  <c r="AR47" i="4"/>
  <c r="AQ47" i="4"/>
  <c r="AP47" i="4"/>
  <c r="AM47" i="4"/>
  <c r="AL47" i="4"/>
  <c r="AK47" i="4"/>
  <c r="AJ47" i="4"/>
  <c r="AI47" i="4"/>
  <c r="AH47" i="4"/>
  <c r="AE47" i="4"/>
  <c r="AD47" i="4"/>
  <c r="AC47" i="4"/>
  <c r="AB47" i="4"/>
  <c r="AA47" i="4"/>
  <c r="Z47" i="4"/>
  <c r="W47" i="4"/>
  <c r="V47" i="4"/>
  <c r="U47" i="4"/>
  <c r="T47" i="4"/>
  <c r="S47" i="4"/>
  <c r="R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U46" i="4"/>
  <c r="AT46" i="4"/>
  <c r="AS46" i="4"/>
  <c r="AR46" i="4"/>
  <c r="AQ46" i="4"/>
  <c r="AP46" i="4"/>
  <c r="AM46" i="4"/>
  <c r="AL46" i="4"/>
  <c r="AK46" i="4"/>
  <c r="AJ46" i="4"/>
  <c r="AI46" i="4"/>
  <c r="AH46" i="4"/>
  <c r="AE46" i="4"/>
  <c r="AD46" i="4"/>
  <c r="AC46" i="4"/>
  <c r="AB46" i="4"/>
  <c r="AA46" i="4"/>
  <c r="Z46" i="4"/>
  <c r="W46" i="4"/>
  <c r="V46" i="4"/>
  <c r="U46" i="4"/>
  <c r="T46" i="4"/>
  <c r="S46" i="4"/>
  <c r="R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AU45" i="4"/>
  <c r="AT45" i="4"/>
  <c r="AS45" i="4"/>
  <c r="AR45" i="4"/>
  <c r="AQ45" i="4"/>
  <c r="AP45" i="4"/>
  <c r="AM45" i="4"/>
  <c r="AL45" i="4"/>
  <c r="AK45" i="4"/>
  <c r="AJ45" i="4"/>
  <c r="AI45" i="4"/>
  <c r="AH45" i="4"/>
  <c r="AE45" i="4"/>
  <c r="AD45" i="4"/>
  <c r="AC45" i="4"/>
  <c r="AB45" i="4"/>
  <c r="AA45" i="4"/>
  <c r="Z45" i="4"/>
  <c r="W45" i="4"/>
  <c r="V45" i="4"/>
  <c r="U45" i="4"/>
  <c r="T45" i="4"/>
  <c r="S45" i="4"/>
  <c r="R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AU44" i="4"/>
  <c r="AT44" i="4"/>
  <c r="AS44" i="4"/>
  <c r="AR44" i="4"/>
  <c r="AQ44" i="4"/>
  <c r="AP44" i="4"/>
  <c r="AM44" i="4"/>
  <c r="AL44" i="4"/>
  <c r="AK44" i="4"/>
  <c r="AJ44" i="4"/>
  <c r="AI44" i="4"/>
  <c r="AH44" i="4"/>
  <c r="AE44" i="4"/>
  <c r="AD44" i="4"/>
  <c r="AC44" i="4"/>
  <c r="AB44" i="4"/>
  <c r="AA44" i="4"/>
  <c r="Z44" i="4"/>
  <c r="W44" i="4"/>
  <c r="V44" i="4"/>
  <c r="U44" i="4"/>
  <c r="T44" i="4"/>
  <c r="S44" i="4"/>
  <c r="R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AU43" i="4"/>
  <c r="AT43" i="4"/>
  <c r="AS43" i="4"/>
  <c r="AR43" i="4"/>
  <c r="AQ43" i="4"/>
  <c r="AP43" i="4"/>
  <c r="AM43" i="4"/>
  <c r="AL43" i="4"/>
  <c r="AK43" i="4"/>
  <c r="AJ43" i="4"/>
  <c r="AI43" i="4"/>
  <c r="AH43" i="4"/>
  <c r="AE43" i="4"/>
  <c r="AD43" i="4"/>
  <c r="AC43" i="4"/>
  <c r="AB43" i="4"/>
  <c r="AA43" i="4"/>
  <c r="Z43" i="4"/>
  <c r="W43" i="4"/>
  <c r="V43" i="4"/>
  <c r="U43" i="4"/>
  <c r="T43" i="4"/>
  <c r="S43" i="4"/>
  <c r="R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AU42" i="4"/>
  <c r="AT42" i="4"/>
  <c r="AS42" i="4"/>
  <c r="AR42" i="4"/>
  <c r="AQ42" i="4"/>
  <c r="AP42" i="4"/>
  <c r="AM42" i="4"/>
  <c r="AL42" i="4"/>
  <c r="AK42" i="4"/>
  <c r="AJ42" i="4"/>
  <c r="AI42" i="4"/>
  <c r="AH42" i="4"/>
  <c r="AE42" i="4"/>
  <c r="AD42" i="4"/>
  <c r="AC42" i="4"/>
  <c r="AB42" i="4"/>
  <c r="AA42" i="4"/>
  <c r="Z42" i="4"/>
  <c r="W42" i="4"/>
  <c r="V42" i="4"/>
  <c r="U42" i="4"/>
  <c r="T42" i="4"/>
  <c r="S42" i="4"/>
  <c r="R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U41" i="4"/>
  <c r="AT41" i="4"/>
  <c r="AS41" i="4"/>
  <c r="AR41" i="4"/>
  <c r="AQ41" i="4"/>
  <c r="AP41" i="4"/>
  <c r="AM41" i="4"/>
  <c r="AL41" i="4"/>
  <c r="AK41" i="4"/>
  <c r="AJ41" i="4"/>
  <c r="AI41" i="4"/>
  <c r="AH41" i="4"/>
  <c r="AE41" i="4"/>
  <c r="AD41" i="4"/>
  <c r="AC41" i="4"/>
  <c r="AB41" i="4"/>
  <c r="AA41" i="4"/>
  <c r="Z41" i="4"/>
  <c r="W41" i="4"/>
  <c r="V41" i="4"/>
  <c r="U41" i="4"/>
  <c r="T41" i="4"/>
  <c r="S41" i="4"/>
  <c r="R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AU40" i="4"/>
  <c r="AT40" i="4"/>
  <c r="AS40" i="4"/>
  <c r="AR40" i="4"/>
  <c r="AQ40" i="4"/>
  <c r="AP40" i="4"/>
  <c r="AM40" i="4"/>
  <c r="AL40" i="4"/>
  <c r="AK40" i="4"/>
  <c r="AJ40" i="4"/>
  <c r="AI40" i="4"/>
  <c r="AH40" i="4"/>
  <c r="AE40" i="4"/>
  <c r="AD40" i="4"/>
  <c r="AC40" i="4"/>
  <c r="AB40" i="4"/>
  <c r="AA40" i="4"/>
  <c r="Z40" i="4"/>
  <c r="W40" i="4"/>
  <c r="V40" i="4"/>
  <c r="U40" i="4"/>
  <c r="T40" i="4"/>
  <c r="S40" i="4"/>
  <c r="R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U39" i="4"/>
  <c r="AT39" i="4"/>
  <c r="AS39" i="4"/>
  <c r="AR39" i="4"/>
  <c r="AQ39" i="4"/>
  <c r="AP39" i="4"/>
  <c r="AM39" i="4"/>
  <c r="AL39" i="4"/>
  <c r="AK39" i="4"/>
  <c r="AJ39" i="4"/>
  <c r="AI39" i="4"/>
  <c r="AH39" i="4"/>
  <c r="AE39" i="4"/>
  <c r="AD39" i="4"/>
  <c r="AC39" i="4"/>
  <c r="AB39" i="4"/>
  <c r="AA39" i="4"/>
  <c r="Z39" i="4"/>
  <c r="W39" i="4"/>
  <c r="V39" i="4"/>
  <c r="U39" i="4"/>
  <c r="T39" i="4"/>
  <c r="S39" i="4"/>
  <c r="R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U38" i="4"/>
  <c r="AT38" i="4"/>
  <c r="AS38" i="4"/>
  <c r="AR38" i="4"/>
  <c r="AQ38" i="4"/>
  <c r="AP38" i="4"/>
  <c r="AM38" i="4"/>
  <c r="AL38" i="4"/>
  <c r="AK38" i="4"/>
  <c r="AJ38" i="4"/>
  <c r="AI38" i="4"/>
  <c r="AH38" i="4"/>
  <c r="AE38" i="4"/>
  <c r="AD38" i="4"/>
  <c r="AC38" i="4"/>
  <c r="AB38" i="4"/>
  <c r="AA38" i="4"/>
  <c r="Z38" i="4"/>
  <c r="W38" i="4"/>
  <c r="V38" i="4"/>
  <c r="U38" i="4"/>
  <c r="T38" i="4"/>
  <c r="S38" i="4"/>
  <c r="R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AU37" i="4"/>
  <c r="AT37" i="4"/>
  <c r="AS37" i="4"/>
  <c r="AR37" i="4"/>
  <c r="AQ37" i="4"/>
  <c r="AP37" i="4"/>
  <c r="AM37" i="4"/>
  <c r="AL37" i="4"/>
  <c r="AK37" i="4"/>
  <c r="AJ37" i="4"/>
  <c r="AI37" i="4"/>
  <c r="AH37" i="4"/>
  <c r="AE37" i="4"/>
  <c r="AD37" i="4"/>
  <c r="AC37" i="4"/>
  <c r="AB37" i="4"/>
  <c r="AA37" i="4"/>
  <c r="Z37" i="4"/>
  <c r="W37" i="4"/>
  <c r="V37" i="4"/>
  <c r="U37" i="4"/>
  <c r="T37" i="4"/>
  <c r="S37" i="4"/>
  <c r="R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AU36" i="4"/>
  <c r="AT36" i="4"/>
  <c r="AS36" i="4"/>
  <c r="AR36" i="4"/>
  <c r="AQ36" i="4"/>
  <c r="AP36" i="4"/>
  <c r="AM36" i="4"/>
  <c r="AL36" i="4"/>
  <c r="AK36" i="4"/>
  <c r="AJ36" i="4"/>
  <c r="AI36" i="4"/>
  <c r="AH36" i="4"/>
  <c r="AE36" i="4"/>
  <c r="AD36" i="4"/>
  <c r="AC36" i="4"/>
  <c r="AB36" i="4"/>
  <c r="AA36" i="4"/>
  <c r="Z36" i="4"/>
  <c r="W36" i="4"/>
  <c r="V36" i="4"/>
  <c r="U36" i="4"/>
  <c r="T36" i="4"/>
  <c r="S36" i="4"/>
  <c r="R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U35" i="4"/>
  <c r="AT35" i="4"/>
  <c r="AS35" i="4"/>
  <c r="AR35" i="4"/>
  <c r="AQ35" i="4"/>
  <c r="AP35" i="4"/>
  <c r="AM35" i="4"/>
  <c r="AL35" i="4"/>
  <c r="AK35" i="4"/>
  <c r="AJ35" i="4"/>
  <c r="AI35" i="4"/>
  <c r="AH35" i="4"/>
  <c r="AE35" i="4"/>
  <c r="AD35" i="4"/>
  <c r="AC35" i="4"/>
  <c r="AB35" i="4"/>
  <c r="AA35" i="4"/>
  <c r="Z35" i="4"/>
  <c r="W35" i="4"/>
  <c r="V35" i="4"/>
  <c r="U35" i="4"/>
  <c r="T35" i="4"/>
  <c r="S35" i="4"/>
  <c r="R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U34" i="4"/>
  <c r="AT34" i="4"/>
  <c r="AS34" i="4"/>
  <c r="AR34" i="4"/>
  <c r="AQ34" i="4"/>
  <c r="AP34" i="4"/>
  <c r="AM34" i="4"/>
  <c r="AL34" i="4"/>
  <c r="AK34" i="4"/>
  <c r="AJ34" i="4"/>
  <c r="AI34" i="4"/>
  <c r="AH34" i="4"/>
  <c r="AE34" i="4"/>
  <c r="AD34" i="4"/>
  <c r="AC34" i="4"/>
  <c r="AB34" i="4"/>
  <c r="AA34" i="4"/>
  <c r="Z34" i="4"/>
  <c r="W34" i="4"/>
  <c r="V34" i="4"/>
  <c r="U34" i="4"/>
  <c r="T34" i="4"/>
  <c r="S34" i="4"/>
  <c r="R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U33" i="4"/>
  <c r="AT33" i="4"/>
  <c r="AS33" i="4"/>
  <c r="AR33" i="4"/>
  <c r="AQ33" i="4"/>
  <c r="AP33" i="4"/>
  <c r="AM33" i="4"/>
  <c r="AL33" i="4"/>
  <c r="AK33" i="4"/>
  <c r="AJ33" i="4"/>
  <c r="AI33" i="4"/>
  <c r="AH33" i="4"/>
  <c r="AE33" i="4"/>
  <c r="AD33" i="4"/>
  <c r="AC33" i="4"/>
  <c r="AB33" i="4"/>
  <c r="AA33" i="4"/>
  <c r="Z33" i="4"/>
  <c r="W33" i="4"/>
  <c r="V33" i="4"/>
  <c r="U33" i="4"/>
  <c r="T33" i="4"/>
  <c r="S33" i="4"/>
  <c r="R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U32" i="4"/>
  <c r="AT32" i="4"/>
  <c r="AS32" i="4"/>
  <c r="AR32" i="4"/>
  <c r="AQ32" i="4"/>
  <c r="AP32" i="4"/>
  <c r="AM32" i="4"/>
  <c r="AL32" i="4"/>
  <c r="AK32" i="4"/>
  <c r="AJ32" i="4"/>
  <c r="AI32" i="4"/>
  <c r="AH32" i="4"/>
  <c r="AE32" i="4"/>
  <c r="AD32" i="4"/>
  <c r="AC32" i="4"/>
  <c r="AB32" i="4"/>
  <c r="AA32" i="4"/>
  <c r="Z32" i="4"/>
  <c r="W32" i="4"/>
  <c r="V32" i="4"/>
  <c r="U32" i="4"/>
  <c r="T32" i="4"/>
  <c r="S32" i="4"/>
  <c r="R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U31" i="4"/>
  <c r="AT31" i="4"/>
  <c r="AS31" i="4"/>
  <c r="AR31" i="4"/>
  <c r="AQ31" i="4"/>
  <c r="AP31" i="4"/>
  <c r="AM31" i="4"/>
  <c r="AL31" i="4"/>
  <c r="AK31" i="4"/>
  <c r="AJ31" i="4"/>
  <c r="AI31" i="4"/>
  <c r="AH31" i="4"/>
  <c r="AE31" i="4"/>
  <c r="AD31" i="4"/>
  <c r="AC31" i="4"/>
  <c r="AB31" i="4"/>
  <c r="AA31" i="4"/>
  <c r="Z31" i="4"/>
  <c r="W31" i="4"/>
  <c r="V31" i="4"/>
  <c r="U31" i="4"/>
  <c r="T31" i="4"/>
  <c r="S31" i="4"/>
  <c r="R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U30" i="4"/>
  <c r="AT30" i="4"/>
  <c r="AS30" i="4"/>
  <c r="AR30" i="4"/>
  <c r="AQ30" i="4"/>
  <c r="AP30" i="4"/>
  <c r="AM30" i="4"/>
  <c r="AL30" i="4"/>
  <c r="AK30" i="4"/>
  <c r="AJ30" i="4"/>
  <c r="AI30" i="4"/>
  <c r="AH30" i="4"/>
  <c r="AE30" i="4"/>
  <c r="AD30" i="4"/>
  <c r="AC30" i="4"/>
  <c r="AB30" i="4"/>
  <c r="AA30" i="4"/>
  <c r="Z30" i="4"/>
  <c r="W30" i="4"/>
  <c r="V30" i="4"/>
  <c r="U30" i="4"/>
  <c r="T30" i="4"/>
  <c r="S30" i="4"/>
  <c r="R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U29" i="4"/>
  <c r="AT29" i="4"/>
  <c r="AS29" i="4"/>
  <c r="AR29" i="4"/>
  <c r="AQ29" i="4"/>
  <c r="AP29" i="4"/>
  <c r="AM29" i="4"/>
  <c r="AL29" i="4"/>
  <c r="AK29" i="4"/>
  <c r="AJ29" i="4"/>
  <c r="AI29" i="4"/>
  <c r="AH29" i="4"/>
  <c r="AE29" i="4"/>
  <c r="AD29" i="4"/>
  <c r="AC29" i="4"/>
  <c r="AB29" i="4"/>
  <c r="AA29" i="4"/>
  <c r="Z29" i="4"/>
  <c r="W29" i="4"/>
  <c r="V29" i="4"/>
  <c r="U29" i="4"/>
  <c r="T29" i="4"/>
  <c r="S29" i="4"/>
  <c r="R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U28" i="4"/>
  <c r="AT28" i="4"/>
  <c r="AS28" i="4"/>
  <c r="AR28" i="4"/>
  <c r="AQ28" i="4"/>
  <c r="AP28" i="4"/>
  <c r="AM28" i="4"/>
  <c r="AL28" i="4"/>
  <c r="AK28" i="4"/>
  <c r="AJ28" i="4"/>
  <c r="AI28" i="4"/>
  <c r="AH28" i="4"/>
  <c r="AE28" i="4"/>
  <c r="AD28" i="4"/>
  <c r="AC28" i="4"/>
  <c r="AB28" i="4"/>
  <c r="AA28" i="4"/>
  <c r="Z28" i="4"/>
  <c r="W28" i="4"/>
  <c r="V28" i="4"/>
  <c r="U28" i="4"/>
  <c r="T28" i="4"/>
  <c r="S28" i="4"/>
  <c r="R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U27" i="4"/>
  <c r="AT27" i="4"/>
  <c r="AS27" i="4"/>
  <c r="AR27" i="4"/>
  <c r="AQ27" i="4"/>
  <c r="AP27" i="4"/>
  <c r="AM27" i="4"/>
  <c r="AL27" i="4"/>
  <c r="AK27" i="4"/>
  <c r="AJ27" i="4"/>
  <c r="AI27" i="4"/>
  <c r="AH27" i="4"/>
  <c r="AE27" i="4"/>
  <c r="AD27" i="4"/>
  <c r="AC27" i="4"/>
  <c r="AB27" i="4"/>
  <c r="AA27" i="4"/>
  <c r="Z27" i="4"/>
  <c r="W27" i="4"/>
  <c r="V27" i="4"/>
  <c r="U27" i="4"/>
  <c r="T27" i="4"/>
  <c r="S27" i="4"/>
  <c r="R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U26" i="4"/>
  <c r="AT26" i="4"/>
  <c r="AS26" i="4"/>
  <c r="AR26" i="4"/>
  <c r="AQ26" i="4"/>
  <c r="AP26" i="4"/>
  <c r="AM26" i="4"/>
  <c r="AL26" i="4"/>
  <c r="AK26" i="4"/>
  <c r="AJ26" i="4"/>
  <c r="AI26" i="4"/>
  <c r="AH26" i="4"/>
  <c r="AE26" i="4"/>
  <c r="AD26" i="4"/>
  <c r="AC26" i="4"/>
  <c r="AB26" i="4"/>
  <c r="AA26" i="4"/>
  <c r="Z26" i="4"/>
  <c r="W26" i="4"/>
  <c r="V26" i="4"/>
  <c r="U26" i="4"/>
  <c r="T26" i="4"/>
  <c r="S26" i="4"/>
  <c r="R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U25" i="4"/>
  <c r="AT25" i="4"/>
  <c r="AS25" i="4"/>
  <c r="AR25" i="4"/>
  <c r="AQ25" i="4"/>
  <c r="AP25" i="4"/>
  <c r="AM25" i="4"/>
  <c r="AL25" i="4"/>
  <c r="AK25" i="4"/>
  <c r="AJ25" i="4"/>
  <c r="AI25" i="4"/>
  <c r="AH25" i="4"/>
  <c r="AE25" i="4"/>
  <c r="AD25" i="4"/>
  <c r="AC25" i="4"/>
  <c r="AB25" i="4"/>
  <c r="AA25" i="4"/>
  <c r="Z25" i="4"/>
  <c r="W25" i="4"/>
  <c r="V25" i="4"/>
  <c r="U25" i="4"/>
  <c r="T25" i="4"/>
  <c r="S25" i="4"/>
  <c r="R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U24" i="4"/>
  <c r="AT24" i="4"/>
  <c r="AS24" i="4"/>
  <c r="AR24" i="4"/>
  <c r="AQ24" i="4"/>
  <c r="AP24" i="4"/>
  <c r="AM24" i="4"/>
  <c r="AL24" i="4"/>
  <c r="AK24" i="4"/>
  <c r="AJ24" i="4"/>
  <c r="AI24" i="4"/>
  <c r="AH24" i="4"/>
  <c r="AE24" i="4"/>
  <c r="AD24" i="4"/>
  <c r="AC24" i="4"/>
  <c r="AB24" i="4"/>
  <c r="AA24" i="4"/>
  <c r="Z24" i="4"/>
  <c r="W24" i="4"/>
  <c r="V24" i="4"/>
  <c r="U24" i="4"/>
  <c r="T24" i="4"/>
  <c r="S24" i="4"/>
  <c r="R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U23" i="4"/>
  <c r="AT23" i="4"/>
  <c r="AS23" i="4"/>
  <c r="AR23" i="4"/>
  <c r="AQ23" i="4"/>
  <c r="AP23" i="4"/>
  <c r="AM23" i="4"/>
  <c r="AL23" i="4"/>
  <c r="AK23" i="4"/>
  <c r="AJ23" i="4"/>
  <c r="AI23" i="4"/>
  <c r="AH23" i="4"/>
  <c r="AE23" i="4"/>
  <c r="AD23" i="4"/>
  <c r="AC23" i="4"/>
  <c r="AB23" i="4"/>
  <c r="AA23" i="4"/>
  <c r="Z23" i="4"/>
  <c r="AG23" i="4" s="1"/>
  <c r="W23" i="4"/>
  <c r="V23" i="4"/>
  <c r="U23" i="4"/>
  <c r="T23" i="4"/>
  <c r="S23" i="4"/>
  <c r="R23" i="4"/>
  <c r="O23" i="4"/>
  <c r="N23" i="4"/>
  <c r="M23" i="4"/>
  <c r="L23" i="4"/>
  <c r="K23" i="4"/>
  <c r="J23" i="4"/>
  <c r="Q23" i="4" s="1"/>
  <c r="I23" i="4"/>
  <c r="H23" i="4"/>
  <c r="G23" i="4"/>
  <c r="F23" i="4"/>
  <c r="E23" i="4"/>
  <c r="D23" i="4"/>
  <c r="C23" i="4"/>
  <c r="AU22" i="4"/>
  <c r="AT22" i="4"/>
  <c r="AS22" i="4"/>
  <c r="AR22" i="4"/>
  <c r="AQ22" i="4"/>
  <c r="AP22" i="4"/>
  <c r="AM22" i="4"/>
  <c r="AL22" i="4"/>
  <c r="AK22" i="4"/>
  <c r="AJ22" i="4"/>
  <c r="AI22" i="4"/>
  <c r="AH22" i="4"/>
  <c r="AE22" i="4"/>
  <c r="AD22" i="4"/>
  <c r="AC22" i="4"/>
  <c r="AB22" i="4"/>
  <c r="AA22" i="4"/>
  <c r="Z22" i="4"/>
  <c r="W22" i="4"/>
  <c r="V22" i="4"/>
  <c r="U22" i="4"/>
  <c r="T22" i="4"/>
  <c r="S22" i="4"/>
  <c r="R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U21" i="4"/>
  <c r="AT21" i="4"/>
  <c r="AS21" i="4"/>
  <c r="AR21" i="4"/>
  <c r="AQ21" i="4"/>
  <c r="AP21" i="4"/>
  <c r="AM21" i="4"/>
  <c r="AL21" i="4"/>
  <c r="AK21" i="4"/>
  <c r="AJ21" i="4"/>
  <c r="AI21" i="4"/>
  <c r="AH21" i="4"/>
  <c r="AO21" i="4" s="1"/>
  <c r="AE21" i="4"/>
  <c r="AD21" i="4"/>
  <c r="AC21" i="4"/>
  <c r="AB21" i="4"/>
  <c r="AA21" i="4"/>
  <c r="Z21" i="4"/>
  <c r="W21" i="4"/>
  <c r="V21" i="4"/>
  <c r="U21" i="4"/>
  <c r="T21" i="4"/>
  <c r="S21" i="4"/>
  <c r="R21" i="4"/>
  <c r="Y21" i="4" s="1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U20" i="4"/>
  <c r="AT20" i="4"/>
  <c r="AS20" i="4"/>
  <c r="AR20" i="4"/>
  <c r="AQ20" i="4"/>
  <c r="AP20" i="4"/>
  <c r="AM20" i="4"/>
  <c r="AL20" i="4"/>
  <c r="AK20" i="4"/>
  <c r="AJ20" i="4"/>
  <c r="AI20" i="4"/>
  <c r="AH20" i="4"/>
  <c r="AE20" i="4"/>
  <c r="AD20" i="4"/>
  <c r="AC20" i="4"/>
  <c r="AB20" i="4"/>
  <c r="AA20" i="4"/>
  <c r="Z20" i="4"/>
  <c r="W20" i="4"/>
  <c r="V20" i="4"/>
  <c r="U20" i="4"/>
  <c r="T20" i="4"/>
  <c r="S20" i="4"/>
  <c r="R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U19" i="4"/>
  <c r="AT19" i="4"/>
  <c r="AS19" i="4"/>
  <c r="AR19" i="4"/>
  <c r="AQ19" i="4"/>
  <c r="AP19" i="4"/>
  <c r="AM19" i="4"/>
  <c r="AL19" i="4"/>
  <c r="AK19" i="4"/>
  <c r="AJ19" i="4"/>
  <c r="AI19" i="4"/>
  <c r="AH19" i="4"/>
  <c r="AO19" i="4" s="1"/>
  <c r="AE19" i="4"/>
  <c r="AD19" i="4"/>
  <c r="AC19" i="4"/>
  <c r="AB19" i="4"/>
  <c r="AA19" i="4"/>
  <c r="Z19" i="4"/>
  <c r="W19" i="4"/>
  <c r="V19" i="4"/>
  <c r="U19" i="4"/>
  <c r="T19" i="4"/>
  <c r="S19" i="4"/>
  <c r="R19" i="4"/>
  <c r="Y19" i="4" s="1"/>
  <c r="O19" i="4"/>
  <c r="N19" i="4"/>
  <c r="M19" i="4"/>
  <c r="L19" i="4"/>
  <c r="K19" i="4"/>
  <c r="J19" i="4"/>
  <c r="Q19" i="4" s="1"/>
  <c r="I19" i="4"/>
  <c r="H19" i="4"/>
  <c r="G19" i="4"/>
  <c r="F19" i="4"/>
  <c r="E19" i="4"/>
  <c r="D19" i="4"/>
  <c r="C19" i="4"/>
  <c r="AU18" i="4"/>
  <c r="AT18" i="4"/>
  <c r="AS18" i="4"/>
  <c r="AR18" i="4"/>
  <c r="AQ18" i="4"/>
  <c r="AP18" i="4"/>
  <c r="AM18" i="4"/>
  <c r="AL18" i="4"/>
  <c r="AK18" i="4"/>
  <c r="AJ18" i="4"/>
  <c r="AI18" i="4"/>
  <c r="AH18" i="4"/>
  <c r="AE18" i="4"/>
  <c r="AD18" i="4"/>
  <c r="AC18" i="4"/>
  <c r="AB18" i="4"/>
  <c r="AA18" i="4"/>
  <c r="Z18" i="4"/>
  <c r="W18" i="4"/>
  <c r="V18" i="4"/>
  <c r="U18" i="4"/>
  <c r="T18" i="4"/>
  <c r="S18" i="4"/>
  <c r="R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U17" i="4"/>
  <c r="AT17" i="4"/>
  <c r="AS17" i="4"/>
  <c r="AR17" i="4"/>
  <c r="AQ17" i="4"/>
  <c r="AP17" i="4"/>
  <c r="AM17" i="4"/>
  <c r="AL17" i="4"/>
  <c r="AK17" i="4"/>
  <c r="AJ17" i="4"/>
  <c r="AI17" i="4"/>
  <c r="AH17" i="4"/>
  <c r="AO17" i="4" s="1"/>
  <c r="AE17" i="4"/>
  <c r="AD17" i="4"/>
  <c r="AC17" i="4"/>
  <c r="AB17" i="4"/>
  <c r="AA17" i="4"/>
  <c r="Z17" i="4"/>
  <c r="W17" i="4"/>
  <c r="V17" i="4"/>
  <c r="U17" i="4"/>
  <c r="T17" i="4"/>
  <c r="S17" i="4"/>
  <c r="R17" i="4"/>
  <c r="Y17" i="4" s="1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U16" i="4"/>
  <c r="AT16" i="4"/>
  <c r="AS16" i="4"/>
  <c r="AR16" i="4"/>
  <c r="AQ16" i="4"/>
  <c r="AP16" i="4"/>
  <c r="AM16" i="4"/>
  <c r="AL16" i="4"/>
  <c r="AK16" i="4"/>
  <c r="AJ16" i="4"/>
  <c r="AI16" i="4"/>
  <c r="AH16" i="4"/>
  <c r="AE16" i="4"/>
  <c r="AD16" i="4"/>
  <c r="AC16" i="4"/>
  <c r="AB16" i="4"/>
  <c r="AA16" i="4"/>
  <c r="Z16" i="4"/>
  <c r="W16" i="4"/>
  <c r="V16" i="4"/>
  <c r="U16" i="4"/>
  <c r="T16" i="4"/>
  <c r="S16" i="4"/>
  <c r="R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U15" i="4"/>
  <c r="AT15" i="4"/>
  <c r="AS15" i="4"/>
  <c r="AR15" i="4"/>
  <c r="AQ15" i="4"/>
  <c r="AP15" i="4"/>
  <c r="AM15" i="4"/>
  <c r="AL15" i="4"/>
  <c r="AK15" i="4"/>
  <c r="AJ15" i="4"/>
  <c r="AI15" i="4"/>
  <c r="AH15" i="4"/>
  <c r="AO15" i="4" s="1"/>
  <c r="AE15" i="4"/>
  <c r="AD15" i="4"/>
  <c r="AC15" i="4"/>
  <c r="AB15" i="4"/>
  <c r="AA15" i="4"/>
  <c r="Z15" i="4"/>
  <c r="W15" i="4"/>
  <c r="V15" i="4"/>
  <c r="U15" i="4"/>
  <c r="T15" i="4"/>
  <c r="S15" i="4"/>
  <c r="R15" i="4"/>
  <c r="Y15" i="4" s="1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U14" i="4"/>
  <c r="AT14" i="4"/>
  <c r="AS14" i="4"/>
  <c r="AR14" i="4"/>
  <c r="AQ14" i="4"/>
  <c r="AP14" i="4"/>
  <c r="AM14" i="4"/>
  <c r="AL14" i="4"/>
  <c r="AK14" i="4"/>
  <c r="AJ14" i="4"/>
  <c r="AI14" i="4"/>
  <c r="AH14" i="4"/>
  <c r="AE14" i="4"/>
  <c r="AD14" i="4"/>
  <c r="AC14" i="4"/>
  <c r="AB14" i="4"/>
  <c r="AA14" i="4"/>
  <c r="Z14" i="4"/>
  <c r="W14" i="4"/>
  <c r="V14" i="4"/>
  <c r="U14" i="4"/>
  <c r="T14" i="4"/>
  <c r="S14" i="4"/>
  <c r="R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U13" i="4"/>
  <c r="AT13" i="4"/>
  <c r="AS13" i="4"/>
  <c r="AR13" i="4"/>
  <c r="AQ13" i="4"/>
  <c r="AP13" i="4"/>
  <c r="AM13" i="4"/>
  <c r="AL13" i="4"/>
  <c r="AK13" i="4"/>
  <c r="AJ13" i="4"/>
  <c r="AI13" i="4"/>
  <c r="AH13" i="4"/>
  <c r="AO13" i="4" s="1"/>
  <c r="AE13" i="4"/>
  <c r="AD13" i="4"/>
  <c r="AC13" i="4"/>
  <c r="AB13" i="4"/>
  <c r="AA13" i="4"/>
  <c r="Z13" i="4"/>
  <c r="W13" i="4"/>
  <c r="V13" i="4"/>
  <c r="U13" i="4"/>
  <c r="T13" i="4"/>
  <c r="S13" i="4"/>
  <c r="R13" i="4"/>
  <c r="Y13" i="4" s="1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U12" i="4"/>
  <c r="AT12" i="4"/>
  <c r="AS12" i="4"/>
  <c r="AR12" i="4"/>
  <c r="AQ12" i="4"/>
  <c r="AP12" i="4"/>
  <c r="AM12" i="4"/>
  <c r="AL12" i="4"/>
  <c r="AK12" i="4"/>
  <c r="AJ12" i="4"/>
  <c r="AI12" i="4"/>
  <c r="AH12" i="4"/>
  <c r="AE12" i="4"/>
  <c r="AD12" i="4"/>
  <c r="AC12" i="4"/>
  <c r="AB12" i="4"/>
  <c r="AA12" i="4"/>
  <c r="Z12" i="4"/>
  <c r="W12" i="4"/>
  <c r="V12" i="4"/>
  <c r="U12" i="4"/>
  <c r="T12" i="4"/>
  <c r="S12" i="4"/>
  <c r="R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U11" i="4"/>
  <c r="AT11" i="4"/>
  <c r="AS11" i="4"/>
  <c r="AR11" i="4"/>
  <c r="AQ11" i="4"/>
  <c r="AP11" i="4"/>
  <c r="AM11" i="4"/>
  <c r="AL11" i="4"/>
  <c r="AK11" i="4"/>
  <c r="AJ11" i="4"/>
  <c r="AI11" i="4"/>
  <c r="AH11" i="4"/>
  <c r="AO11" i="4" s="1"/>
  <c r="AE11" i="4"/>
  <c r="AD11" i="4"/>
  <c r="AC11" i="4"/>
  <c r="AB11" i="4"/>
  <c r="AA11" i="4"/>
  <c r="Z11" i="4"/>
  <c r="W11" i="4"/>
  <c r="V11" i="4"/>
  <c r="U11" i="4"/>
  <c r="T11" i="4"/>
  <c r="S11" i="4"/>
  <c r="R11" i="4"/>
  <c r="Y11" i="4" s="1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U10" i="4"/>
  <c r="AT10" i="4"/>
  <c r="AS10" i="4"/>
  <c r="AR10" i="4"/>
  <c r="AQ10" i="4"/>
  <c r="AP10" i="4"/>
  <c r="AM10" i="4"/>
  <c r="AL10" i="4"/>
  <c r="AK10" i="4"/>
  <c r="AJ10" i="4"/>
  <c r="AI10" i="4"/>
  <c r="AH10" i="4"/>
  <c r="AE10" i="4"/>
  <c r="AD10" i="4"/>
  <c r="AC10" i="4"/>
  <c r="AB10" i="4"/>
  <c r="AA10" i="4"/>
  <c r="Z10" i="4"/>
  <c r="W10" i="4"/>
  <c r="V10" i="4"/>
  <c r="U10" i="4"/>
  <c r="T10" i="4"/>
  <c r="S10" i="4"/>
  <c r="R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U9" i="4"/>
  <c r="AT9" i="4"/>
  <c r="AS9" i="4"/>
  <c r="AR9" i="4"/>
  <c r="AQ9" i="4"/>
  <c r="AP9" i="4"/>
  <c r="AM9" i="4"/>
  <c r="AL9" i="4"/>
  <c r="AK9" i="4"/>
  <c r="AJ9" i="4"/>
  <c r="AI9" i="4"/>
  <c r="AH9" i="4"/>
  <c r="AO9" i="4" s="1"/>
  <c r="AE9" i="4"/>
  <c r="AD9" i="4"/>
  <c r="AC9" i="4"/>
  <c r="AB9" i="4"/>
  <c r="AA9" i="4"/>
  <c r="Z9" i="4"/>
  <c r="AG9" i="4" s="1"/>
  <c r="W9" i="4"/>
  <c r="V9" i="4"/>
  <c r="U9" i="4"/>
  <c r="T9" i="4"/>
  <c r="S9" i="4"/>
  <c r="R9" i="4"/>
  <c r="Y9" i="4" s="1"/>
  <c r="O9" i="4"/>
  <c r="N9" i="4"/>
  <c r="M9" i="4"/>
  <c r="L9" i="4"/>
  <c r="K9" i="4"/>
  <c r="J9" i="4"/>
  <c r="I9" i="4"/>
  <c r="H9" i="4"/>
  <c r="G9" i="4"/>
  <c r="F9" i="4"/>
  <c r="E9" i="4"/>
  <c r="D9" i="4"/>
  <c r="C9" i="4"/>
  <c r="AU8" i="4"/>
  <c r="AT8" i="4"/>
  <c r="AS8" i="4"/>
  <c r="AR8" i="4"/>
  <c r="AQ8" i="4"/>
  <c r="AP8" i="4"/>
  <c r="AM8" i="4"/>
  <c r="AL8" i="4"/>
  <c r="AK8" i="4"/>
  <c r="AJ8" i="4"/>
  <c r="AI8" i="4"/>
  <c r="AH8" i="4"/>
  <c r="AE8" i="4"/>
  <c r="AD8" i="4"/>
  <c r="AC8" i="4"/>
  <c r="AB8" i="4"/>
  <c r="AA8" i="4"/>
  <c r="Z8" i="4"/>
  <c r="W8" i="4"/>
  <c r="V8" i="4"/>
  <c r="U8" i="4"/>
  <c r="T8" i="4"/>
  <c r="S8" i="4"/>
  <c r="R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U7" i="4"/>
  <c r="AT7" i="4"/>
  <c r="AS7" i="4"/>
  <c r="AR7" i="4"/>
  <c r="AQ7" i="4"/>
  <c r="AP7" i="4"/>
  <c r="AM7" i="4"/>
  <c r="AL7" i="4"/>
  <c r="AK7" i="4"/>
  <c r="AJ7" i="4"/>
  <c r="AI7" i="4"/>
  <c r="AH7" i="4"/>
  <c r="AO7" i="4" s="1"/>
  <c r="AE7" i="4"/>
  <c r="AD7" i="4"/>
  <c r="AC7" i="4"/>
  <c r="AB7" i="4"/>
  <c r="AA7" i="4"/>
  <c r="Z7" i="4"/>
  <c r="W7" i="4"/>
  <c r="V7" i="4"/>
  <c r="U7" i="4"/>
  <c r="T7" i="4"/>
  <c r="S7" i="4"/>
  <c r="R7" i="4"/>
  <c r="Y7" i="4" s="1"/>
  <c r="O7" i="4"/>
  <c r="N7" i="4"/>
  <c r="M7" i="4"/>
  <c r="L7" i="4"/>
  <c r="K7" i="4"/>
  <c r="J7" i="4"/>
  <c r="I7" i="4"/>
  <c r="H7" i="4"/>
  <c r="G7" i="4"/>
  <c r="F7" i="4"/>
  <c r="E7" i="4"/>
  <c r="D7" i="4"/>
  <c r="C7" i="4"/>
  <c r="AU6" i="4"/>
  <c r="AT6" i="4"/>
  <c r="AS6" i="4"/>
  <c r="AR6" i="4"/>
  <c r="AQ6" i="4"/>
  <c r="AP6" i="4"/>
  <c r="AN6" i="4"/>
  <c r="AM6" i="4"/>
  <c r="AL6" i="4"/>
  <c r="AK6" i="4"/>
  <c r="AJ6" i="4"/>
  <c r="AI6" i="4"/>
  <c r="AH6" i="4"/>
  <c r="AO6" i="4" s="1"/>
  <c r="AE6" i="4"/>
  <c r="AD6" i="4"/>
  <c r="AC6" i="4"/>
  <c r="AB6" i="4"/>
  <c r="AA6" i="4"/>
  <c r="Z6" i="4"/>
  <c r="X6" i="4"/>
  <c r="W6" i="4"/>
  <c r="V6" i="4"/>
  <c r="U6" i="4"/>
  <c r="T6" i="4"/>
  <c r="S6" i="4"/>
  <c r="Y6" i="4" s="1"/>
  <c r="R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V75" i="3"/>
  <c r="AU75" i="3"/>
  <c r="AT75" i="3"/>
  <c r="AS75" i="3"/>
  <c r="AR75" i="3"/>
  <c r="AQ75" i="3"/>
  <c r="AQ78" i="3" s="1"/>
  <c r="AN75" i="3"/>
  <c r="AM75" i="3"/>
  <c r="AL75" i="3"/>
  <c r="AK75" i="3"/>
  <c r="AJ75" i="3"/>
  <c r="AI75" i="3"/>
  <c r="AF75" i="3"/>
  <c r="AE75" i="3"/>
  <c r="AD75" i="3"/>
  <c r="AC75" i="3"/>
  <c r="AB75" i="3"/>
  <c r="AA75" i="3"/>
  <c r="AH75" i="3" s="1"/>
  <c r="AA78" i="3" s="1"/>
  <c r="AD83" i="3" s="1"/>
  <c r="X75" i="3"/>
  <c r="W75" i="3"/>
  <c r="V75" i="3"/>
  <c r="U75" i="3"/>
  <c r="T75" i="3"/>
  <c r="S75" i="3"/>
  <c r="O75" i="3"/>
  <c r="N75" i="3"/>
  <c r="M75" i="3"/>
  <c r="L75" i="3"/>
  <c r="K75" i="3"/>
  <c r="J75" i="3"/>
  <c r="R75" i="3" s="1"/>
  <c r="I75" i="3"/>
  <c r="H75" i="3"/>
  <c r="G75" i="3"/>
  <c r="F75" i="3"/>
  <c r="E75" i="3"/>
  <c r="D75" i="3"/>
  <c r="C75" i="3"/>
  <c r="AV74" i="3"/>
  <c r="AU74" i="3"/>
  <c r="AT74" i="3"/>
  <c r="AS74" i="3"/>
  <c r="AR74" i="3"/>
  <c r="AQ74" i="3"/>
  <c r="AN74" i="3"/>
  <c r="AM74" i="3"/>
  <c r="AL74" i="3"/>
  <c r="AK74" i="3"/>
  <c r="AJ74" i="3"/>
  <c r="AI74" i="3"/>
  <c r="AF74" i="3"/>
  <c r="AE74" i="3"/>
  <c r="AD74" i="3"/>
  <c r="AC74" i="3"/>
  <c r="AB74" i="3"/>
  <c r="AA74" i="3"/>
  <c r="X74" i="3"/>
  <c r="W74" i="3"/>
  <c r="V74" i="3"/>
  <c r="U74" i="3"/>
  <c r="T74" i="3"/>
  <c r="S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V73" i="3"/>
  <c r="AU73" i="3"/>
  <c r="AT73" i="3"/>
  <c r="AS73" i="3"/>
  <c r="AR73" i="3"/>
  <c r="AQ73" i="3"/>
  <c r="AN73" i="3"/>
  <c r="AM73" i="3"/>
  <c r="AL73" i="3"/>
  <c r="AK73" i="3"/>
  <c r="AJ73" i="3"/>
  <c r="AI73" i="3"/>
  <c r="AP73" i="3" s="1"/>
  <c r="AF73" i="3"/>
  <c r="AE73" i="3"/>
  <c r="AD73" i="3"/>
  <c r="AC73" i="3"/>
  <c r="AB73" i="3"/>
  <c r="AA73" i="3"/>
  <c r="X73" i="3"/>
  <c r="W73" i="3"/>
  <c r="V73" i="3"/>
  <c r="U73" i="3"/>
  <c r="T73" i="3"/>
  <c r="S73" i="3"/>
  <c r="O73" i="3"/>
  <c r="N73" i="3"/>
  <c r="M73" i="3"/>
  <c r="L73" i="3"/>
  <c r="K73" i="3"/>
  <c r="J73" i="3"/>
  <c r="R73" i="3" s="1"/>
  <c r="I73" i="3"/>
  <c r="H73" i="3"/>
  <c r="G73" i="3"/>
  <c r="F73" i="3"/>
  <c r="E73" i="3"/>
  <c r="D73" i="3"/>
  <c r="C73" i="3"/>
  <c r="AV72" i="3"/>
  <c r="AU72" i="3"/>
  <c r="AT72" i="3"/>
  <c r="AS72" i="3"/>
  <c r="AR72" i="3"/>
  <c r="AQ72" i="3"/>
  <c r="AN72" i="3"/>
  <c r="AM72" i="3"/>
  <c r="AL72" i="3"/>
  <c r="AK72" i="3"/>
  <c r="AJ72" i="3"/>
  <c r="AI72" i="3"/>
  <c r="AF72" i="3"/>
  <c r="AE72" i="3"/>
  <c r="AD72" i="3"/>
  <c r="AC72" i="3"/>
  <c r="AB72" i="3"/>
  <c r="AA72" i="3"/>
  <c r="X72" i="3"/>
  <c r="W72" i="3"/>
  <c r="V72" i="3"/>
  <c r="U72" i="3"/>
  <c r="T72" i="3"/>
  <c r="S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V71" i="3"/>
  <c r="AU71" i="3"/>
  <c r="AT71" i="3"/>
  <c r="AS71" i="3"/>
  <c r="AR71" i="3"/>
  <c r="AQ71" i="3"/>
  <c r="AN71" i="3"/>
  <c r="AM71" i="3"/>
  <c r="AL71" i="3"/>
  <c r="AK71" i="3"/>
  <c r="AJ71" i="3"/>
  <c r="AI71" i="3"/>
  <c r="AP71" i="3" s="1"/>
  <c r="AF71" i="3"/>
  <c r="AE71" i="3"/>
  <c r="AD71" i="3"/>
  <c r="AC71" i="3"/>
  <c r="AB71" i="3"/>
  <c r="AA71" i="3"/>
  <c r="X71" i="3"/>
  <c r="W71" i="3"/>
  <c r="V71" i="3"/>
  <c r="U71" i="3"/>
  <c r="T71" i="3"/>
  <c r="S71" i="3"/>
  <c r="O71" i="3"/>
  <c r="N71" i="3"/>
  <c r="M71" i="3"/>
  <c r="L71" i="3"/>
  <c r="K71" i="3"/>
  <c r="J71" i="3"/>
  <c r="R71" i="3" s="1"/>
  <c r="I71" i="3"/>
  <c r="H71" i="3"/>
  <c r="G71" i="3"/>
  <c r="F71" i="3"/>
  <c r="E71" i="3"/>
  <c r="D71" i="3"/>
  <c r="C71" i="3"/>
  <c r="AV70" i="3"/>
  <c r="AU70" i="3"/>
  <c r="AT70" i="3"/>
  <c r="AS70" i="3"/>
  <c r="AR70" i="3"/>
  <c r="AQ70" i="3"/>
  <c r="AN70" i="3"/>
  <c r="AM70" i="3"/>
  <c r="AL70" i="3"/>
  <c r="AK70" i="3"/>
  <c r="AJ70" i="3"/>
  <c r="AI70" i="3"/>
  <c r="AF70" i="3"/>
  <c r="AE70" i="3"/>
  <c r="AD70" i="3"/>
  <c r="AC70" i="3"/>
  <c r="AB70" i="3"/>
  <c r="AA70" i="3"/>
  <c r="X70" i="3"/>
  <c r="W70" i="3"/>
  <c r="V70" i="3"/>
  <c r="U70" i="3"/>
  <c r="T70" i="3"/>
  <c r="S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V69" i="3"/>
  <c r="AU69" i="3"/>
  <c r="AT69" i="3"/>
  <c r="AS69" i="3"/>
  <c r="AR69" i="3"/>
  <c r="AQ69" i="3"/>
  <c r="AN69" i="3"/>
  <c r="AM69" i="3"/>
  <c r="AL69" i="3"/>
  <c r="AK69" i="3"/>
  <c r="AJ69" i="3"/>
  <c r="AI69" i="3"/>
  <c r="AP69" i="3" s="1"/>
  <c r="AF69" i="3"/>
  <c r="AE69" i="3"/>
  <c r="AD69" i="3"/>
  <c r="AC69" i="3"/>
  <c r="AB69" i="3"/>
  <c r="AA69" i="3"/>
  <c r="X69" i="3"/>
  <c r="W69" i="3"/>
  <c r="V69" i="3"/>
  <c r="U69" i="3"/>
  <c r="T69" i="3"/>
  <c r="S69" i="3"/>
  <c r="O69" i="3"/>
  <c r="N69" i="3"/>
  <c r="M69" i="3"/>
  <c r="L69" i="3"/>
  <c r="K69" i="3"/>
  <c r="J69" i="3"/>
  <c r="R69" i="3" s="1"/>
  <c r="I69" i="3"/>
  <c r="H69" i="3"/>
  <c r="G69" i="3"/>
  <c r="F69" i="3"/>
  <c r="E69" i="3"/>
  <c r="D69" i="3"/>
  <c r="C69" i="3"/>
  <c r="AV68" i="3"/>
  <c r="AU68" i="3"/>
  <c r="AT68" i="3"/>
  <c r="AS68" i="3"/>
  <c r="AR68" i="3"/>
  <c r="AQ68" i="3"/>
  <c r="AN68" i="3"/>
  <c r="AM68" i="3"/>
  <c r="AL68" i="3"/>
  <c r="AK68" i="3"/>
  <c r="AJ68" i="3"/>
  <c r="AI68" i="3"/>
  <c r="AF68" i="3"/>
  <c r="AE68" i="3"/>
  <c r="AD68" i="3"/>
  <c r="AC68" i="3"/>
  <c r="AB68" i="3"/>
  <c r="AA68" i="3"/>
  <c r="X68" i="3"/>
  <c r="W68" i="3"/>
  <c r="V68" i="3"/>
  <c r="U68" i="3"/>
  <c r="T68" i="3"/>
  <c r="S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V67" i="3"/>
  <c r="AU67" i="3"/>
  <c r="AT67" i="3"/>
  <c r="AS67" i="3"/>
  <c r="AR67" i="3"/>
  <c r="AQ67" i="3"/>
  <c r="AN67" i="3"/>
  <c r="AM67" i="3"/>
  <c r="AL67" i="3"/>
  <c r="AK67" i="3"/>
  <c r="AJ67" i="3"/>
  <c r="AI67" i="3"/>
  <c r="AP67" i="3" s="1"/>
  <c r="AF67" i="3"/>
  <c r="AE67" i="3"/>
  <c r="AD67" i="3"/>
  <c r="AC67" i="3"/>
  <c r="AB67" i="3"/>
  <c r="AA67" i="3"/>
  <c r="X67" i="3"/>
  <c r="W67" i="3"/>
  <c r="V67" i="3"/>
  <c r="U67" i="3"/>
  <c r="T67" i="3"/>
  <c r="S67" i="3"/>
  <c r="O67" i="3"/>
  <c r="N67" i="3"/>
  <c r="M67" i="3"/>
  <c r="L67" i="3"/>
  <c r="K67" i="3"/>
  <c r="J67" i="3"/>
  <c r="R67" i="3" s="1"/>
  <c r="I67" i="3"/>
  <c r="H67" i="3"/>
  <c r="G67" i="3"/>
  <c r="F67" i="3"/>
  <c r="E67" i="3"/>
  <c r="D67" i="3"/>
  <c r="C67" i="3"/>
  <c r="AV66" i="3"/>
  <c r="AU66" i="3"/>
  <c r="AT66" i="3"/>
  <c r="AS66" i="3"/>
  <c r="AR66" i="3"/>
  <c r="AQ66" i="3"/>
  <c r="AN66" i="3"/>
  <c r="AM66" i="3"/>
  <c r="AL66" i="3"/>
  <c r="AK66" i="3"/>
  <c r="AJ66" i="3"/>
  <c r="AI66" i="3"/>
  <c r="AF66" i="3"/>
  <c r="AE66" i="3"/>
  <c r="AD66" i="3"/>
  <c r="AC66" i="3"/>
  <c r="AB66" i="3"/>
  <c r="AA66" i="3"/>
  <c r="X66" i="3"/>
  <c r="W66" i="3"/>
  <c r="V66" i="3"/>
  <c r="U66" i="3"/>
  <c r="T66" i="3"/>
  <c r="S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V65" i="3"/>
  <c r="AU65" i="3"/>
  <c r="AT65" i="3"/>
  <c r="AS65" i="3"/>
  <c r="AR65" i="3"/>
  <c r="AQ65" i="3"/>
  <c r="AN65" i="3"/>
  <c r="AM65" i="3"/>
  <c r="AL65" i="3"/>
  <c r="AK65" i="3"/>
  <c r="AJ65" i="3"/>
  <c r="AI65" i="3"/>
  <c r="AP65" i="3" s="1"/>
  <c r="AF65" i="3"/>
  <c r="AE65" i="3"/>
  <c r="AD65" i="3"/>
  <c r="AC65" i="3"/>
  <c r="AB65" i="3"/>
  <c r="AA65" i="3"/>
  <c r="X65" i="3"/>
  <c r="W65" i="3"/>
  <c r="V65" i="3"/>
  <c r="U65" i="3"/>
  <c r="T65" i="3"/>
  <c r="S65" i="3"/>
  <c r="O65" i="3"/>
  <c r="N65" i="3"/>
  <c r="M65" i="3"/>
  <c r="L65" i="3"/>
  <c r="K65" i="3"/>
  <c r="J65" i="3"/>
  <c r="R65" i="3" s="1"/>
  <c r="I65" i="3"/>
  <c r="H65" i="3"/>
  <c r="G65" i="3"/>
  <c r="F65" i="3"/>
  <c r="E65" i="3"/>
  <c r="D65" i="3"/>
  <c r="C65" i="3"/>
  <c r="AV64" i="3"/>
  <c r="AU64" i="3"/>
  <c r="AT64" i="3"/>
  <c r="AS64" i="3"/>
  <c r="AR64" i="3"/>
  <c r="AQ64" i="3"/>
  <c r="AN64" i="3"/>
  <c r="AM64" i="3"/>
  <c r="AL64" i="3"/>
  <c r="AK64" i="3"/>
  <c r="AJ64" i="3"/>
  <c r="AI64" i="3"/>
  <c r="AF64" i="3"/>
  <c r="AE64" i="3"/>
  <c r="AD64" i="3"/>
  <c r="AC64" i="3"/>
  <c r="AB64" i="3"/>
  <c r="AA64" i="3"/>
  <c r="X64" i="3"/>
  <c r="W64" i="3"/>
  <c r="V64" i="3"/>
  <c r="U64" i="3"/>
  <c r="T64" i="3"/>
  <c r="S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AV63" i="3"/>
  <c r="AU63" i="3"/>
  <c r="AT63" i="3"/>
  <c r="AS63" i="3"/>
  <c r="AR63" i="3"/>
  <c r="AQ63" i="3"/>
  <c r="AN63" i="3"/>
  <c r="AM63" i="3"/>
  <c r="AL63" i="3"/>
  <c r="AK63" i="3"/>
  <c r="AJ63" i="3"/>
  <c r="AI63" i="3"/>
  <c r="AP63" i="3" s="1"/>
  <c r="AF63" i="3"/>
  <c r="AE63" i="3"/>
  <c r="AD63" i="3"/>
  <c r="AC63" i="3"/>
  <c r="AB63" i="3"/>
  <c r="AA63" i="3"/>
  <c r="X63" i="3"/>
  <c r="W63" i="3"/>
  <c r="V63" i="3"/>
  <c r="U63" i="3"/>
  <c r="T63" i="3"/>
  <c r="S63" i="3"/>
  <c r="O63" i="3"/>
  <c r="N63" i="3"/>
  <c r="M63" i="3"/>
  <c r="L63" i="3"/>
  <c r="K63" i="3"/>
  <c r="J63" i="3"/>
  <c r="R63" i="3" s="1"/>
  <c r="I63" i="3"/>
  <c r="H63" i="3"/>
  <c r="G63" i="3"/>
  <c r="F63" i="3"/>
  <c r="E63" i="3"/>
  <c r="D63" i="3"/>
  <c r="C63" i="3"/>
  <c r="AV62" i="3"/>
  <c r="AU62" i="3"/>
  <c r="AT62" i="3"/>
  <c r="AS62" i="3"/>
  <c r="AR62" i="3"/>
  <c r="AQ62" i="3"/>
  <c r="AN62" i="3"/>
  <c r="AM62" i="3"/>
  <c r="AL62" i="3"/>
  <c r="AK62" i="3"/>
  <c r="AJ62" i="3"/>
  <c r="AI62" i="3"/>
  <c r="AF62" i="3"/>
  <c r="AE62" i="3"/>
  <c r="AD62" i="3"/>
  <c r="AC62" i="3"/>
  <c r="AB62" i="3"/>
  <c r="AA62" i="3"/>
  <c r="X62" i="3"/>
  <c r="W62" i="3"/>
  <c r="V62" i="3"/>
  <c r="U62" i="3"/>
  <c r="T62" i="3"/>
  <c r="S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AV61" i="3"/>
  <c r="AU61" i="3"/>
  <c r="AT61" i="3"/>
  <c r="AS61" i="3"/>
  <c r="AR61" i="3"/>
  <c r="AQ61" i="3"/>
  <c r="AN61" i="3"/>
  <c r="AM61" i="3"/>
  <c r="AL61" i="3"/>
  <c r="AK61" i="3"/>
  <c r="AJ61" i="3"/>
  <c r="AI61" i="3"/>
  <c r="AP61" i="3" s="1"/>
  <c r="AF61" i="3"/>
  <c r="AE61" i="3"/>
  <c r="AD61" i="3"/>
  <c r="AC61" i="3"/>
  <c r="AB61" i="3"/>
  <c r="AA61" i="3"/>
  <c r="AH61" i="3" s="1"/>
  <c r="X61" i="3"/>
  <c r="W61" i="3"/>
  <c r="V61" i="3"/>
  <c r="U61" i="3"/>
  <c r="T61" i="3"/>
  <c r="S61" i="3"/>
  <c r="O61" i="3"/>
  <c r="N61" i="3"/>
  <c r="M61" i="3"/>
  <c r="L61" i="3"/>
  <c r="K61" i="3"/>
  <c r="J61" i="3"/>
  <c r="R61" i="3" s="1"/>
  <c r="I61" i="3"/>
  <c r="H61" i="3"/>
  <c r="G61" i="3"/>
  <c r="F61" i="3"/>
  <c r="E61" i="3"/>
  <c r="D61" i="3"/>
  <c r="C61" i="3"/>
  <c r="AV60" i="3"/>
  <c r="AU60" i="3"/>
  <c r="AT60" i="3"/>
  <c r="AS60" i="3"/>
  <c r="AR60" i="3"/>
  <c r="AQ60" i="3"/>
  <c r="AN60" i="3"/>
  <c r="AM60" i="3"/>
  <c r="AL60" i="3"/>
  <c r="AK60" i="3"/>
  <c r="AJ60" i="3"/>
  <c r="AI60" i="3"/>
  <c r="AF60" i="3"/>
  <c r="AE60" i="3"/>
  <c r="AD60" i="3"/>
  <c r="AC60" i="3"/>
  <c r="AB60" i="3"/>
  <c r="AA60" i="3"/>
  <c r="X60" i="3"/>
  <c r="W60" i="3"/>
  <c r="V60" i="3"/>
  <c r="U60" i="3"/>
  <c r="T60" i="3"/>
  <c r="S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AV59" i="3"/>
  <c r="AU59" i="3"/>
  <c r="AT59" i="3"/>
  <c r="AS59" i="3"/>
  <c r="AR59" i="3"/>
  <c r="AQ59" i="3"/>
  <c r="AN59" i="3"/>
  <c r="AM59" i="3"/>
  <c r="AL59" i="3"/>
  <c r="AK59" i="3"/>
  <c r="AJ59" i="3"/>
  <c r="AI59" i="3"/>
  <c r="AP59" i="3" s="1"/>
  <c r="AF59" i="3"/>
  <c r="AE59" i="3"/>
  <c r="AD59" i="3"/>
  <c r="AC59" i="3"/>
  <c r="AB59" i="3"/>
  <c r="AA59" i="3"/>
  <c r="X59" i="3"/>
  <c r="W59" i="3"/>
  <c r="V59" i="3"/>
  <c r="U59" i="3"/>
  <c r="T59" i="3"/>
  <c r="S59" i="3"/>
  <c r="O59" i="3"/>
  <c r="N59" i="3"/>
  <c r="M59" i="3"/>
  <c r="L59" i="3"/>
  <c r="K59" i="3"/>
  <c r="J59" i="3"/>
  <c r="R59" i="3" s="1"/>
  <c r="I59" i="3"/>
  <c r="H59" i="3"/>
  <c r="G59" i="3"/>
  <c r="F59" i="3"/>
  <c r="E59" i="3"/>
  <c r="D59" i="3"/>
  <c r="C59" i="3"/>
  <c r="AV58" i="3"/>
  <c r="AU58" i="3"/>
  <c r="AT58" i="3"/>
  <c r="AS58" i="3"/>
  <c r="AR58" i="3"/>
  <c r="AQ58" i="3"/>
  <c r="AN58" i="3"/>
  <c r="AM58" i="3"/>
  <c r="AL58" i="3"/>
  <c r="AK58" i="3"/>
  <c r="AJ58" i="3"/>
  <c r="AI58" i="3"/>
  <c r="AF58" i="3"/>
  <c r="AE58" i="3"/>
  <c r="AD58" i="3"/>
  <c r="AC58" i="3"/>
  <c r="AB58" i="3"/>
  <c r="AA58" i="3"/>
  <c r="X58" i="3"/>
  <c r="W58" i="3"/>
  <c r="V58" i="3"/>
  <c r="U58" i="3"/>
  <c r="T58" i="3"/>
  <c r="S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V57" i="3"/>
  <c r="AU57" i="3"/>
  <c r="AT57" i="3"/>
  <c r="AS57" i="3"/>
  <c r="AR57" i="3"/>
  <c r="AQ57" i="3"/>
  <c r="AN57" i="3"/>
  <c r="AM57" i="3"/>
  <c r="AL57" i="3"/>
  <c r="AK57" i="3"/>
  <c r="AJ57" i="3"/>
  <c r="AI57" i="3"/>
  <c r="AP57" i="3" s="1"/>
  <c r="AF57" i="3"/>
  <c r="AE57" i="3"/>
  <c r="AD57" i="3"/>
  <c r="AC57" i="3"/>
  <c r="AB57" i="3"/>
  <c r="AA57" i="3"/>
  <c r="X57" i="3"/>
  <c r="W57" i="3"/>
  <c r="V57" i="3"/>
  <c r="U57" i="3"/>
  <c r="T57" i="3"/>
  <c r="S57" i="3"/>
  <c r="O57" i="3"/>
  <c r="N57" i="3"/>
  <c r="M57" i="3"/>
  <c r="L57" i="3"/>
  <c r="K57" i="3"/>
  <c r="J57" i="3"/>
  <c r="R57" i="3" s="1"/>
  <c r="I57" i="3"/>
  <c r="H57" i="3"/>
  <c r="G57" i="3"/>
  <c r="F57" i="3"/>
  <c r="E57" i="3"/>
  <c r="D57" i="3"/>
  <c r="C57" i="3"/>
  <c r="AV56" i="3"/>
  <c r="AU56" i="3"/>
  <c r="AT56" i="3"/>
  <c r="AS56" i="3"/>
  <c r="AR56" i="3"/>
  <c r="AQ56" i="3"/>
  <c r="AN56" i="3"/>
  <c r="AM56" i="3"/>
  <c r="AL56" i="3"/>
  <c r="AK56" i="3"/>
  <c r="AJ56" i="3"/>
  <c r="AI56" i="3"/>
  <c r="AF56" i="3"/>
  <c r="AE56" i="3"/>
  <c r="AD56" i="3"/>
  <c r="AC56" i="3"/>
  <c r="AB56" i="3"/>
  <c r="AA56" i="3"/>
  <c r="X56" i="3"/>
  <c r="W56" i="3"/>
  <c r="V56" i="3"/>
  <c r="U56" i="3"/>
  <c r="T56" i="3"/>
  <c r="S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V55" i="3"/>
  <c r="AU55" i="3"/>
  <c r="AT55" i="3"/>
  <c r="AS55" i="3"/>
  <c r="AR55" i="3"/>
  <c r="AQ55" i="3"/>
  <c r="AN55" i="3"/>
  <c r="AM55" i="3"/>
  <c r="AL55" i="3"/>
  <c r="AK55" i="3"/>
  <c r="AJ55" i="3"/>
  <c r="AI55" i="3"/>
  <c r="AP55" i="3" s="1"/>
  <c r="AF55" i="3"/>
  <c r="AE55" i="3"/>
  <c r="AD55" i="3"/>
  <c r="AC55" i="3"/>
  <c r="AB55" i="3"/>
  <c r="AA55" i="3"/>
  <c r="X55" i="3"/>
  <c r="W55" i="3"/>
  <c r="V55" i="3"/>
  <c r="U55" i="3"/>
  <c r="T55" i="3"/>
  <c r="S55" i="3"/>
  <c r="Z55" i="3" s="1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V54" i="3"/>
  <c r="AU54" i="3"/>
  <c r="AT54" i="3"/>
  <c r="AS54" i="3"/>
  <c r="AR54" i="3"/>
  <c r="AQ54" i="3"/>
  <c r="AN54" i="3"/>
  <c r="AM54" i="3"/>
  <c r="AL54" i="3"/>
  <c r="AK54" i="3"/>
  <c r="AJ54" i="3"/>
  <c r="AI54" i="3"/>
  <c r="AF54" i="3"/>
  <c r="AE54" i="3"/>
  <c r="AD54" i="3"/>
  <c r="AC54" i="3"/>
  <c r="AB54" i="3"/>
  <c r="AA54" i="3"/>
  <c r="X54" i="3"/>
  <c r="W54" i="3"/>
  <c r="V54" i="3"/>
  <c r="U54" i="3"/>
  <c r="T54" i="3"/>
  <c r="S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V53" i="3"/>
  <c r="AU53" i="3"/>
  <c r="AT53" i="3"/>
  <c r="AS53" i="3"/>
  <c r="AR53" i="3"/>
  <c r="AQ53" i="3"/>
  <c r="AN53" i="3"/>
  <c r="AM53" i="3"/>
  <c r="AL53" i="3"/>
  <c r="AK53" i="3"/>
  <c r="AJ53" i="3"/>
  <c r="AI53" i="3"/>
  <c r="AP53" i="3" s="1"/>
  <c r="AF53" i="3"/>
  <c r="AE53" i="3"/>
  <c r="AD53" i="3"/>
  <c r="AC53" i="3"/>
  <c r="AB53" i="3"/>
  <c r="AA53" i="3"/>
  <c r="X53" i="3"/>
  <c r="W53" i="3"/>
  <c r="V53" i="3"/>
  <c r="U53" i="3"/>
  <c r="T53" i="3"/>
  <c r="S53" i="3"/>
  <c r="Z53" i="3" s="1"/>
  <c r="O53" i="3"/>
  <c r="N53" i="3"/>
  <c r="M53" i="3"/>
  <c r="L53" i="3"/>
  <c r="K53" i="3"/>
  <c r="J53" i="3"/>
  <c r="R53" i="3" s="1"/>
  <c r="I53" i="3"/>
  <c r="H53" i="3"/>
  <c r="G53" i="3"/>
  <c r="F53" i="3"/>
  <c r="E53" i="3"/>
  <c r="D53" i="3"/>
  <c r="C53" i="3"/>
  <c r="AV52" i="3"/>
  <c r="AU52" i="3"/>
  <c r="AT52" i="3"/>
  <c r="AS52" i="3"/>
  <c r="AR52" i="3"/>
  <c r="AQ52" i="3"/>
  <c r="AN52" i="3"/>
  <c r="AM52" i="3"/>
  <c r="AL52" i="3"/>
  <c r="AK52" i="3"/>
  <c r="AJ52" i="3"/>
  <c r="AI52" i="3"/>
  <c r="AF52" i="3"/>
  <c r="AE52" i="3"/>
  <c r="AD52" i="3"/>
  <c r="AC52" i="3"/>
  <c r="AB52" i="3"/>
  <c r="AA52" i="3"/>
  <c r="X52" i="3"/>
  <c r="W52" i="3"/>
  <c r="V52" i="3"/>
  <c r="U52" i="3"/>
  <c r="T52" i="3"/>
  <c r="S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V51" i="3"/>
  <c r="AU51" i="3"/>
  <c r="AT51" i="3"/>
  <c r="AS51" i="3"/>
  <c r="AR51" i="3"/>
  <c r="AQ51" i="3"/>
  <c r="AN51" i="3"/>
  <c r="AM51" i="3"/>
  <c r="AL51" i="3"/>
  <c r="AK51" i="3"/>
  <c r="AJ51" i="3"/>
  <c r="AI51" i="3"/>
  <c r="AP51" i="3" s="1"/>
  <c r="AF51" i="3"/>
  <c r="AE51" i="3"/>
  <c r="AD51" i="3"/>
  <c r="AC51" i="3"/>
  <c r="AB51" i="3"/>
  <c r="AA51" i="3"/>
  <c r="X51" i="3"/>
  <c r="W51" i="3"/>
  <c r="V51" i="3"/>
  <c r="U51" i="3"/>
  <c r="T51" i="3"/>
  <c r="S51" i="3"/>
  <c r="Z51" i="3" s="1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V50" i="3"/>
  <c r="AU50" i="3"/>
  <c r="AT50" i="3"/>
  <c r="AS50" i="3"/>
  <c r="AR50" i="3"/>
  <c r="AQ50" i="3"/>
  <c r="AN50" i="3"/>
  <c r="AM50" i="3"/>
  <c r="AL50" i="3"/>
  <c r="AK50" i="3"/>
  <c r="AJ50" i="3"/>
  <c r="AI50" i="3"/>
  <c r="AF50" i="3"/>
  <c r="AE50" i="3"/>
  <c r="AD50" i="3"/>
  <c r="AC50" i="3"/>
  <c r="AB50" i="3"/>
  <c r="AA50" i="3"/>
  <c r="X50" i="3"/>
  <c r="W50" i="3"/>
  <c r="V50" i="3"/>
  <c r="U50" i="3"/>
  <c r="T50" i="3"/>
  <c r="S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V49" i="3"/>
  <c r="AU49" i="3"/>
  <c r="AT49" i="3"/>
  <c r="AS49" i="3"/>
  <c r="AR49" i="3"/>
  <c r="AQ49" i="3"/>
  <c r="AN49" i="3"/>
  <c r="AM49" i="3"/>
  <c r="AL49" i="3"/>
  <c r="AK49" i="3"/>
  <c r="AJ49" i="3"/>
  <c r="AI49" i="3"/>
  <c r="AF49" i="3"/>
  <c r="AE49" i="3"/>
  <c r="AD49" i="3"/>
  <c r="AC49" i="3"/>
  <c r="AB49" i="3"/>
  <c r="AA49" i="3"/>
  <c r="X49" i="3"/>
  <c r="W49" i="3"/>
  <c r="V49" i="3"/>
  <c r="U49" i="3"/>
  <c r="T49" i="3"/>
  <c r="S49" i="3"/>
  <c r="Z49" i="3" s="1"/>
  <c r="O49" i="3"/>
  <c r="N49" i="3"/>
  <c r="M49" i="3"/>
  <c r="L49" i="3"/>
  <c r="K49" i="3"/>
  <c r="J49" i="3"/>
  <c r="R49" i="3" s="1"/>
  <c r="I49" i="3"/>
  <c r="H49" i="3"/>
  <c r="G49" i="3"/>
  <c r="F49" i="3"/>
  <c r="E49" i="3"/>
  <c r="D49" i="3"/>
  <c r="C49" i="3"/>
  <c r="AV48" i="3"/>
  <c r="AU48" i="3"/>
  <c r="AT48" i="3"/>
  <c r="AS48" i="3"/>
  <c r="AR48" i="3"/>
  <c r="AQ48" i="3"/>
  <c r="AN48" i="3"/>
  <c r="AM48" i="3"/>
  <c r="AL48" i="3"/>
  <c r="AK48" i="3"/>
  <c r="AJ48" i="3"/>
  <c r="AI48" i="3"/>
  <c r="AF48" i="3"/>
  <c r="AE48" i="3"/>
  <c r="AD48" i="3"/>
  <c r="AC48" i="3"/>
  <c r="AB48" i="3"/>
  <c r="AA48" i="3"/>
  <c r="X48" i="3"/>
  <c r="W48" i="3"/>
  <c r="V48" i="3"/>
  <c r="U48" i="3"/>
  <c r="T48" i="3"/>
  <c r="S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V47" i="3"/>
  <c r="AU47" i="3"/>
  <c r="AT47" i="3"/>
  <c r="AS47" i="3"/>
  <c r="AR47" i="3"/>
  <c r="AQ47" i="3"/>
  <c r="AN47" i="3"/>
  <c r="AM47" i="3"/>
  <c r="AL47" i="3"/>
  <c r="AK47" i="3"/>
  <c r="AJ47" i="3"/>
  <c r="AI47" i="3"/>
  <c r="AP47" i="3" s="1"/>
  <c r="AF47" i="3"/>
  <c r="AE47" i="3"/>
  <c r="AD47" i="3"/>
  <c r="AC47" i="3"/>
  <c r="AB47" i="3"/>
  <c r="AA47" i="3"/>
  <c r="X47" i="3"/>
  <c r="W47" i="3"/>
  <c r="V47" i="3"/>
  <c r="U47" i="3"/>
  <c r="T47" i="3"/>
  <c r="S47" i="3"/>
  <c r="Z47" i="3" s="1"/>
  <c r="O47" i="3"/>
  <c r="N47" i="3"/>
  <c r="M47" i="3"/>
  <c r="L47" i="3"/>
  <c r="K47" i="3"/>
  <c r="J47" i="3"/>
  <c r="R47" i="3" s="1"/>
  <c r="I47" i="3"/>
  <c r="H47" i="3"/>
  <c r="G47" i="3"/>
  <c r="F47" i="3"/>
  <c r="E47" i="3"/>
  <c r="D47" i="3"/>
  <c r="C47" i="3"/>
  <c r="AV46" i="3"/>
  <c r="AU46" i="3"/>
  <c r="AT46" i="3"/>
  <c r="AS46" i="3"/>
  <c r="AR46" i="3"/>
  <c r="AQ46" i="3"/>
  <c r="AN46" i="3"/>
  <c r="AM46" i="3"/>
  <c r="AL46" i="3"/>
  <c r="AK46" i="3"/>
  <c r="AJ46" i="3"/>
  <c r="AI46" i="3"/>
  <c r="AF46" i="3"/>
  <c r="AE46" i="3"/>
  <c r="AD46" i="3"/>
  <c r="AC46" i="3"/>
  <c r="AB46" i="3"/>
  <c r="AA46" i="3"/>
  <c r="X46" i="3"/>
  <c r="W46" i="3"/>
  <c r="V46" i="3"/>
  <c r="U46" i="3"/>
  <c r="T46" i="3"/>
  <c r="S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V45" i="3"/>
  <c r="AU45" i="3"/>
  <c r="AT45" i="3"/>
  <c r="AS45" i="3"/>
  <c r="AR45" i="3"/>
  <c r="AQ45" i="3"/>
  <c r="AN45" i="3"/>
  <c r="AM45" i="3"/>
  <c r="AL45" i="3"/>
  <c r="AK45" i="3"/>
  <c r="AJ45" i="3"/>
  <c r="AI45" i="3"/>
  <c r="AP45" i="3" s="1"/>
  <c r="AF45" i="3"/>
  <c r="AE45" i="3"/>
  <c r="AD45" i="3"/>
  <c r="AC45" i="3"/>
  <c r="AB45" i="3"/>
  <c r="AA45" i="3"/>
  <c r="X45" i="3"/>
  <c r="W45" i="3"/>
  <c r="V45" i="3"/>
  <c r="U45" i="3"/>
  <c r="T45" i="3"/>
  <c r="S45" i="3"/>
  <c r="Z45" i="3" s="1"/>
  <c r="O45" i="3"/>
  <c r="N45" i="3"/>
  <c r="M45" i="3"/>
  <c r="L45" i="3"/>
  <c r="K45" i="3"/>
  <c r="J45" i="3"/>
  <c r="R45" i="3" s="1"/>
  <c r="I45" i="3"/>
  <c r="H45" i="3"/>
  <c r="G45" i="3"/>
  <c r="F45" i="3"/>
  <c r="E45" i="3"/>
  <c r="D45" i="3"/>
  <c r="C45" i="3"/>
  <c r="AV44" i="3"/>
  <c r="AU44" i="3"/>
  <c r="AT44" i="3"/>
  <c r="AS44" i="3"/>
  <c r="AR44" i="3"/>
  <c r="AQ44" i="3"/>
  <c r="AN44" i="3"/>
  <c r="AM44" i="3"/>
  <c r="AL44" i="3"/>
  <c r="AK44" i="3"/>
  <c r="AJ44" i="3"/>
  <c r="AI44" i="3"/>
  <c r="AF44" i="3"/>
  <c r="AE44" i="3"/>
  <c r="AD44" i="3"/>
  <c r="AC44" i="3"/>
  <c r="AB44" i="3"/>
  <c r="AA44" i="3"/>
  <c r="X44" i="3"/>
  <c r="W44" i="3"/>
  <c r="V44" i="3"/>
  <c r="U44" i="3"/>
  <c r="T44" i="3"/>
  <c r="S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V43" i="3"/>
  <c r="AU43" i="3"/>
  <c r="AT43" i="3"/>
  <c r="AS43" i="3"/>
  <c r="AR43" i="3"/>
  <c r="AQ43" i="3"/>
  <c r="AN43" i="3"/>
  <c r="AM43" i="3"/>
  <c r="AL43" i="3"/>
  <c r="AK43" i="3"/>
  <c r="AJ43" i="3"/>
  <c r="AI43" i="3"/>
  <c r="AP43" i="3" s="1"/>
  <c r="AF43" i="3"/>
  <c r="AE43" i="3"/>
  <c r="AD43" i="3"/>
  <c r="AC43" i="3"/>
  <c r="AB43" i="3"/>
  <c r="AA43" i="3"/>
  <c r="X43" i="3"/>
  <c r="W43" i="3"/>
  <c r="V43" i="3"/>
  <c r="U43" i="3"/>
  <c r="T43" i="3"/>
  <c r="S43" i="3"/>
  <c r="Z43" i="3" s="1"/>
  <c r="O43" i="3"/>
  <c r="N43" i="3"/>
  <c r="M43" i="3"/>
  <c r="L43" i="3"/>
  <c r="K43" i="3"/>
  <c r="J43" i="3"/>
  <c r="R43" i="3" s="1"/>
  <c r="I43" i="3"/>
  <c r="H43" i="3"/>
  <c r="G43" i="3"/>
  <c r="F43" i="3"/>
  <c r="E43" i="3"/>
  <c r="D43" i="3"/>
  <c r="C43" i="3"/>
  <c r="AV42" i="3"/>
  <c r="AU42" i="3"/>
  <c r="AT42" i="3"/>
  <c r="AS42" i="3"/>
  <c r="AR42" i="3"/>
  <c r="AQ42" i="3"/>
  <c r="AN42" i="3"/>
  <c r="AM42" i="3"/>
  <c r="AL42" i="3"/>
  <c r="AK42" i="3"/>
  <c r="AJ42" i="3"/>
  <c r="AI42" i="3"/>
  <c r="AF42" i="3"/>
  <c r="AE42" i="3"/>
  <c r="AD42" i="3"/>
  <c r="AC42" i="3"/>
  <c r="AB42" i="3"/>
  <c r="AA42" i="3"/>
  <c r="X42" i="3"/>
  <c r="W42" i="3"/>
  <c r="V42" i="3"/>
  <c r="U42" i="3"/>
  <c r="T42" i="3"/>
  <c r="S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V41" i="3"/>
  <c r="AU41" i="3"/>
  <c r="AT41" i="3"/>
  <c r="AS41" i="3"/>
  <c r="AR41" i="3"/>
  <c r="AQ41" i="3"/>
  <c r="AN41" i="3"/>
  <c r="AM41" i="3"/>
  <c r="AL41" i="3"/>
  <c r="AK41" i="3"/>
  <c r="AJ41" i="3"/>
  <c r="AI41" i="3"/>
  <c r="AP41" i="3" s="1"/>
  <c r="AF41" i="3"/>
  <c r="AE41" i="3"/>
  <c r="AD41" i="3"/>
  <c r="AC41" i="3"/>
  <c r="AB41" i="3"/>
  <c r="AA41" i="3"/>
  <c r="X41" i="3"/>
  <c r="W41" i="3"/>
  <c r="V41" i="3"/>
  <c r="U41" i="3"/>
  <c r="T41" i="3"/>
  <c r="S41" i="3"/>
  <c r="Z41" i="3" s="1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V40" i="3"/>
  <c r="AU40" i="3"/>
  <c r="AT40" i="3"/>
  <c r="AS40" i="3"/>
  <c r="AR40" i="3"/>
  <c r="AQ40" i="3"/>
  <c r="AN40" i="3"/>
  <c r="AM40" i="3"/>
  <c r="AL40" i="3"/>
  <c r="AK40" i="3"/>
  <c r="AJ40" i="3"/>
  <c r="AI40" i="3"/>
  <c r="AF40" i="3"/>
  <c r="AE40" i="3"/>
  <c r="AD40" i="3"/>
  <c r="AC40" i="3"/>
  <c r="AB40" i="3"/>
  <c r="AA40" i="3"/>
  <c r="X40" i="3"/>
  <c r="W40" i="3"/>
  <c r="V40" i="3"/>
  <c r="U40" i="3"/>
  <c r="T40" i="3"/>
  <c r="S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V39" i="3"/>
  <c r="AU39" i="3"/>
  <c r="AT39" i="3"/>
  <c r="AS39" i="3"/>
  <c r="AR39" i="3"/>
  <c r="AQ39" i="3"/>
  <c r="AN39" i="3"/>
  <c r="AM39" i="3"/>
  <c r="AL39" i="3"/>
  <c r="AK39" i="3"/>
  <c r="AJ39" i="3"/>
  <c r="AI39" i="3"/>
  <c r="AP39" i="3" s="1"/>
  <c r="AF39" i="3"/>
  <c r="AE39" i="3"/>
  <c r="AD39" i="3"/>
  <c r="AC39" i="3"/>
  <c r="AB39" i="3"/>
  <c r="AA39" i="3"/>
  <c r="X39" i="3"/>
  <c r="W39" i="3"/>
  <c r="V39" i="3"/>
  <c r="U39" i="3"/>
  <c r="T39" i="3"/>
  <c r="S39" i="3"/>
  <c r="Z39" i="3" s="1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V38" i="3"/>
  <c r="AU38" i="3"/>
  <c r="AT38" i="3"/>
  <c r="AS38" i="3"/>
  <c r="AR38" i="3"/>
  <c r="AQ38" i="3"/>
  <c r="AN38" i="3"/>
  <c r="AM38" i="3"/>
  <c r="AL38" i="3"/>
  <c r="AK38" i="3"/>
  <c r="AJ38" i="3"/>
  <c r="AI38" i="3"/>
  <c r="AF38" i="3"/>
  <c r="AE38" i="3"/>
  <c r="AD38" i="3"/>
  <c r="AC38" i="3"/>
  <c r="AB38" i="3"/>
  <c r="AA38" i="3"/>
  <c r="X38" i="3"/>
  <c r="W38" i="3"/>
  <c r="V38" i="3"/>
  <c r="U38" i="3"/>
  <c r="T38" i="3"/>
  <c r="S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V37" i="3"/>
  <c r="AU37" i="3"/>
  <c r="AT37" i="3"/>
  <c r="AS37" i="3"/>
  <c r="AR37" i="3"/>
  <c r="AQ37" i="3"/>
  <c r="AN37" i="3"/>
  <c r="AM37" i="3"/>
  <c r="AL37" i="3"/>
  <c r="AK37" i="3"/>
  <c r="AJ37" i="3"/>
  <c r="AI37" i="3"/>
  <c r="AF37" i="3"/>
  <c r="AE37" i="3"/>
  <c r="AD37" i="3"/>
  <c r="AC37" i="3"/>
  <c r="AB37" i="3"/>
  <c r="AA37" i="3"/>
  <c r="X37" i="3"/>
  <c r="W37" i="3"/>
  <c r="V37" i="3"/>
  <c r="U37" i="3"/>
  <c r="T37" i="3"/>
  <c r="S37" i="3"/>
  <c r="Z37" i="3" s="1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V36" i="3"/>
  <c r="AU36" i="3"/>
  <c r="AT36" i="3"/>
  <c r="AS36" i="3"/>
  <c r="AR36" i="3"/>
  <c r="AQ36" i="3"/>
  <c r="AN36" i="3"/>
  <c r="AM36" i="3"/>
  <c r="AL36" i="3"/>
  <c r="AK36" i="3"/>
  <c r="AJ36" i="3"/>
  <c r="AI36" i="3"/>
  <c r="AF36" i="3"/>
  <c r="AE36" i="3"/>
  <c r="AD36" i="3"/>
  <c r="AC36" i="3"/>
  <c r="AB36" i="3"/>
  <c r="AA36" i="3"/>
  <c r="X36" i="3"/>
  <c r="W36" i="3"/>
  <c r="V36" i="3"/>
  <c r="U36" i="3"/>
  <c r="T36" i="3"/>
  <c r="S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V35" i="3"/>
  <c r="AU35" i="3"/>
  <c r="AT35" i="3"/>
  <c r="AS35" i="3"/>
  <c r="AR35" i="3"/>
  <c r="AQ35" i="3"/>
  <c r="AN35" i="3"/>
  <c r="AM35" i="3"/>
  <c r="AL35" i="3"/>
  <c r="AK35" i="3"/>
  <c r="AJ35" i="3"/>
  <c r="AI35" i="3"/>
  <c r="AP35" i="3" s="1"/>
  <c r="AF35" i="3"/>
  <c r="AE35" i="3"/>
  <c r="AD35" i="3"/>
  <c r="AC35" i="3"/>
  <c r="AB35" i="3"/>
  <c r="AA35" i="3"/>
  <c r="X35" i="3"/>
  <c r="W35" i="3"/>
  <c r="V35" i="3"/>
  <c r="U35" i="3"/>
  <c r="T35" i="3"/>
  <c r="S35" i="3"/>
  <c r="Z35" i="3" s="1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V34" i="3"/>
  <c r="AU34" i="3"/>
  <c r="AT34" i="3"/>
  <c r="AS34" i="3"/>
  <c r="AR34" i="3"/>
  <c r="AQ34" i="3"/>
  <c r="AN34" i="3"/>
  <c r="AM34" i="3"/>
  <c r="AL34" i="3"/>
  <c r="AK34" i="3"/>
  <c r="AJ34" i="3"/>
  <c r="AI34" i="3"/>
  <c r="AF34" i="3"/>
  <c r="AE34" i="3"/>
  <c r="AD34" i="3"/>
  <c r="AC34" i="3"/>
  <c r="AB34" i="3"/>
  <c r="AA34" i="3"/>
  <c r="X34" i="3"/>
  <c r="W34" i="3"/>
  <c r="V34" i="3"/>
  <c r="U34" i="3"/>
  <c r="T34" i="3"/>
  <c r="S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V33" i="3"/>
  <c r="AU33" i="3"/>
  <c r="AT33" i="3"/>
  <c r="AS33" i="3"/>
  <c r="AR33" i="3"/>
  <c r="AQ33" i="3"/>
  <c r="AN33" i="3"/>
  <c r="AM33" i="3"/>
  <c r="AL33" i="3"/>
  <c r="AK33" i="3"/>
  <c r="AJ33" i="3"/>
  <c r="AI33" i="3"/>
  <c r="AP33" i="3" s="1"/>
  <c r="AF33" i="3"/>
  <c r="AE33" i="3"/>
  <c r="AD33" i="3"/>
  <c r="AC33" i="3"/>
  <c r="AB33" i="3"/>
  <c r="AA33" i="3"/>
  <c r="X33" i="3"/>
  <c r="W33" i="3"/>
  <c r="V33" i="3"/>
  <c r="U33" i="3"/>
  <c r="T33" i="3"/>
  <c r="S33" i="3"/>
  <c r="Z33" i="3" s="1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V32" i="3"/>
  <c r="AU32" i="3"/>
  <c r="AT32" i="3"/>
  <c r="AS32" i="3"/>
  <c r="AR32" i="3"/>
  <c r="AQ32" i="3"/>
  <c r="AN32" i="3"/>
  <c r="AM32" i="3"/>
  <c r="AL32" i="3"/>
  <c r="AK32" i="3"/>
  <c r="AJ32" i="3"/>
  <c r="AI32" i="3"/>
  <c r="AF32" i="3"/>
  <c r="AE32" i="3"/>
  <c r="AD32" i="3"/>
  <c r="AC32" i="3"/>
  <c r="AB32" i="3"/>
  <c r="AA32" i="3"/>
  <c r="X32" i="3"/>
  <c r="W32" i="3"/>
  <c r="V32" i="3"/>
  <c r="U32" i="3"/>
  <c r="T32" i="3"/>
  <c r="S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V31" i="3"/>
  <c r="AU31" i="3"/>
  <c r="AT31" i="3"/>
  <c r="AS31" i="3"/>
  <c r="AR31" i="3"/>
  <c r="AQ31" i="3"/>
  <c r="AN31" i="3"/>
  <c r="AM31" i="3"/>
  <c r="AL31" i="3"/>
  <c r="AK31" i="3"/>
  <c r="AJ31" i="3"/>
  <c r="AI31" i="3"/>
  <c r="AP31" i="3" s="1"/>
  <c r="AF31" i="3"/>
  <c r="AE31" i="3"/>
  <c r="AD31" i="3"/>
  <c r="AC31" i="3"/>
  <c r="AB31" i="3"/>
  <c r="AA31" i="3"/>
  <c r="X31" i="3"/>
  <c r="W31" i="3"/>
  <c r="V31" i="3"/>
  <c r="U31" i="3"/>
  <c r="T31" i="3"/>
  <c r="S31" i="3"/>
  <c r="Z31" i="3" s="1"/>
  <c r="O31" i="3"/>
  <c r="N31" i="3"/>
  <c r="M31" i="3"/>
  <c r="L31" i="3"/>
  <c r="K31" i="3"/>
  <c r="J31" i="3"/>
  <c r="R31" i="3" s="1"/>
  <c r="I31" i="3"/>
  <c r="H31" i="3"/>
  <c r="G31" i="3"/>
  <c r="F31" i="3"/>
  <c r="E31" i="3"/>
  <c r="D31" i="3"/>
  <c r="C31" i="3"/>
  <c r="AV30" i="3"/>
  <c r="AU30" i="3"/>
  <c r="AT30" i="3"/>
  <c r="AS30" i="3"/>
  <c r="AR30" i="3"/>
  <c r="AQ30" i="3"/>
  <c r="AN30" i="3"/>
  <c r="AM30" i="3"/>
  <c r="AL30" i="3"/>
  <c r="AK30" i="3"/>
  <c r="AJ30" i="3"/>
  <c r="AI30" i="3"/>
  <c r="AF30" i="3"/>
  <c r="AE30" i="3"/>
  <c r="AD30" i="3"/>
  <c r="AC30" i="3"/>
  <c r="AB30" i="3"/>
  <c r="AA30" i="3"/>
  <c r="X30" i="3"/>
  <c r="W30" i="3"/>
  <c r="V30" i="3"/>
  <c r="U30" i="3"/>
  <c r="T30" i="3"/>
  <c r="S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V29" i="3"/>
  <c r="AU29" i="3"/>
  <c r="AT29" i="3"/>
  <c r="AS29" i="3"/>
  <c r="AR29" i="3"/>
  <c r="AQ29" i="3"/>
  <c r="AN29" i="3"/>
  <c r="AM29" i="3"/>
  <c r="AL29" i="3"/>
  <c r="AK29" i="3"/>
  <c r="AJ29" i="3"/>
  <c r="AI29" i="3"/>
  <c r="AP29" i="3" s="1"/>
  <c r="AF29" i="3"/>
  <c r="AE29" i="3"/>
  <c r="AD29" i="3"/>
  <c r="AC29" i="3"/>
  <c r="AB29" i="3"/>
  <c r="AA29" i="3"/>
  <c r="X29" i="3"/>
  <c r="W29" i="3"/>
  <c r="V29" i="3"/>
  <c r="U29" i="3"/>
  <c r="T29" i="3"/>
  <c r="S29" i="3"/>
  <c r="Z29" i="3" s="1"/>
  <c r="O29" i="3"/>
  <c r="N29" i="3"/>
  <c r="M29" i="3"/>
  <c r="L29" i="3"/>
  <c r="K29" i="3"/>
  <c r="J29" i="3"/>
  <c r="R29" i="3" s="1"/>
  <c r="I29" i="3"/>
  <c r="H29" i="3"/>
  <c r="G29" i="3"/>
  <c r="F29" i="3"/>
  <c r="E29" i="3"/>
  <c r="D29" i="3"/>
  <c r="C29" i="3"/>
  <c r="AV28" i="3"/>
  <c r="AU28" i="3"/>
  <c r="AT28" i="3"/>
  <c r="AS28" i="3"/>
  <c r="AR28" i="3"/>
  <c r="AQ28" i="3"/>
  <c r="AN28" i="3"/>
  <c r="AM28" i="3"/>
  <c r="AL28" i="3"/>
  <c r="AK28" i="3"/>
  <c r="AJ28" i="3"/>
  <c r="AI28" i="3"/>
  <c r="AF28" i="3"/>
  <c r="AE28" i="3"/>
  <c r="AD28" i="3"/>
  <c r="AC28" i="3"/>
  <c r="AB28" i="3"/>
  <c r="AA28" i="3"/>
  <c r="X28" i="3"/>
  <c r="W28" i="3"/>
  <c r="V28" i="3"/>
  <c r="U28" i="3"/>
  <c r="T28" i="3"/>
  <c r="S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V27" i="3"/>
  <c r="AU27" i="3"/>
  <c r="AT27" i="3"/>
  <c r="AS27" i="3"/>
  <c r="AR27" i="3"/>
  <c r="AQ27" i="3"/>
  <c r="AN27" i="3"/>
  <c r="AM27" i="3"/>
  <c r="AL27" i="3"/>
  <c r="AK27" i="3"/>
  <c r="AJ27" i="3"/>
  <c r="AI27" i="3"/>
  <c r="AF27" i="3"/>
  <c r="AE27" i="3"/>
  <c r="AD27" i="3"/>
  <c r="AC27" i="3"/>
  <c r="AB27" i="3"/>
  <c r="AA27" i="3"/>
  <c r="AH27" i="3" s="1"/>
  <c r="X27" i="3"/>
  <c r="W27" i="3"/>
  <c r="V27" i="3"/>
  <c r="U27" i="3"/>
  <c r="T27" i="3"/>
  <c r="S27" i="3"/>
  <c r="Z27" i="3" s="1"/>
  <c r="O27" i="3"/>
  <c r="N27" i="3"/>
  <c r="M27" i="3"/>
  <c r="L27" i="3"/>
  <c r="K27" i="3"/>
  <c r="J27" i="3"/>
  <c r="R27" i="3" s="1"/>
  <c r="I27" i="3"/>
  <c r="H27" i="3"/>
  <c r="G27" i="3"/>
  <c r="F27" i="3"/>
  <c r="E27" i="3"/>
  <c r="D27" i="3"/>
  <c r="C27" i="3"/>
  <c r="AV26" i="3"/>
  <c r="AU26" i="3"/>
  <c r="AT26" i="3"/>
  <c r="AS26" i="3"/>
  <c r="AR26" i="3"/>
  <c r="AQ26" i="3"/>
  <c r="AN26" i="3"/>
  <c r="AM26" i="3"/>
  <c r="AL26" i="3"/>
  <c r="AK26" i="3"/>
  <c r="AJ26" i="3"/>
  <c r="AI26" i="3"/>
  <c r="AF26" i="3"/>
  <c r="AE26" i="3"/>
  <c r="AD26" i="3"/>
  <c r="AC26" i="3"/>
  <c r="AB26" i="3"/>
  <c r="AA26" i="3"/>
  <c r="X26" i="3"/>
  <c r="W26" i="3"/>
  <c r="V26" i="3"/>
  <c r="U26" i="3"/>
  <c r="T26" i="3"/>
  <c r="S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V25" i="3"/>
  <c r="AU25" i="3"/>
  <c r="AT25" i="3"/>
  <c r="AS25" i="3"/>
  <c r="AR25" i="3"/>
  <c r="AQ25" i="3"/>
  <c r="AN25" i="3"/>
  <c r="AM25" i="3"/>
  <c r="AL25" i="3"/>
  <c r="AK25" i="3"/>
  <c r="AJ25" i="3"/>
  <c r="AI25" i="3"/>
  <c r="AP25" i="3" s="1"/>
  <c r="AF25" i="3"/>
  <c r="AE25" i="3"/>
  <c r="AD25" i="3"/>
  <c r="AC25" i="3"/>
  <c r="AB25" i="3"/>
  <c r="AA25" i="3"/>
  <c r="X25" i="3"/>
  <c r="W25" i="3"/>
  <c r="V25" i="3"/>
  <c r="U25" i="3"/>
  <c r="T25" i="3"/>
  <c r="S25" i="3"/>
  <c r="Z25" i="3" s="1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V24" i="3"/>
  <c r="AU24" i="3"/>
  <c r="AT24" i="3"/>
  <c r="AS24" i="3"/>
  <c r="AR24" i="3"/>
  <c r="AQ24" i="3"/>
  <c r="AN24" i="3"/>
  <c r="AM24" i="3"/>
  <c r="AL24" i="3"/>
  <c r="AK24" i="3"/>
  <c r="AJ24" i="3"/>
  <c r="AI24" i="3"/>
  <c r="AF24" i="3"/>
  <c r="AE24" i="3"/>
  <c r="AD24" i="3"/>
  <c r="AC24" i="3"/>
  <c r="AB24" i="3"/>
  <c r="AA24" i="3"/>
  <c r="X24" i="3"/>
  <c r="W24" i="3"/>
  <c r="V24" i="3"/>
  <c r="U24" i="3"/>
  <c r="T24" i="3"/>
  <c r="S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V23" i="3"/>
  <c r="AU23" i="3"/>
  <c r="AT23" i="3"/>
  <c r="AS23" i="3"/>
  <c r="AR23" i="3"/>
  <c r="AQ23" i="3"/>
  <c r="AN23" i="3"/>
  <c r="AM23" i="3"/>
  <c r="AL23" i="3"/>
  <c r="AK23" i="3"/>
  <c r="AJ23" i="3"/>
  <c r="AI23" i="3"/>
  <c r="AF23" i="3"/>
  <c r="AE23" i="3"/>
  <c r="AD23" i="3"/>
  <c r="AC23" i="3"/>
  <c r="AB23" i="3"/>
  <c r="AA23" i="3"/>
  <c r="AH23" i="3" s="1"/>
  <c r="X23" i="3"/>
  <c r="W23" i="3"/>
  <c r="V23" i="3"/>
  <c r="U23" i="3"/>
  <c r="T23" i="3"/>
  <c r="S23" i="3"/>
  <c r="O23" i="3"/>
  <c r="N23" i="3"/>
  <c r="M23" i="3"/>
  <c r="L23" i="3"/>
  <c r="K23" i="3"/>
  <c r="J23" i="3"/>
  <c r="R23" i="3" s="1"/>
  <c r="I23" i="3"/>
  <c r="H23" i="3"/>
  <c r="G23" i="3"/>
  <c r="F23" i="3"/>
  <c r="E23" i="3"/>
  <c r="D23" i="3"/>
  <c r="C23" i="3"/>
  <c r="AV22" i="3"/>
  <c r="AU22" i="3"/>
  <c r="AT22" i="3"/>
  <c r="AS22" i="3"/>
  <c r="AR22" i="3"/>
  <c r="AQ22" i="3"/>
  <c r="AN22" i="3"/>
  <c r="AM22" i="3"/>
  <c r="AL22" i="3"/>
  <c r="AK22" i="3"/>
  <c r="AJ22" i="3"/>
  <c r="AI22" i="3"/>
  <c r="AF22" i="3"/>
  <c r="AE22" i="3"/>
  <c r="AD22" i="3"/>
  <c r="AC22" i="3"/>
  <c r="AB22" i="3"/>
  <c r="AA22" i="3"/>
  <c r="X22" i="3"/>
  <c r="W22" i="3"/>
  <c r="V22" i="3"/>
  <c r="U22" i="3"/>
  <c r="T22" i="3"/>
  <c r="S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V21" i="3"/>
  <c r="AU21" i="3"/>
  <c r="AT21" i="3"/>
  <c r="AS21" i="3"/>
  <c r="AR21" i="3"/>
  <c r="AQ21" i="3"/>
  <c r="AN21" i="3"/>
  <c r="AM21" i="3"/>
  <c r="AL21" i="3"/>
  <c r="AK21" i="3"/>
  <c r="AJ21" i="3"/>
  <c r="AI21" i="3"/>
  <c r="AP21" i="3" s="1"/>
  <c r="AF21" i="3"/>
  <c r="AE21" i="3"/>
  <c r="AD21" i="3"/>
  <c r="AC21" i="3"/>
  <c r="AB21" i="3"/>
  <c r="AA21" i="3"/>
  <c r="X21" i="3"/>
  <c r="W21" i="3"/>
  <c r="V21" i="3"/>
  <c r="U21" i="3"/>
  <c r="T21" i="3"/>
  <c r="S21" i="3"/>
  <c r="Z21" i="3" s="1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V20" i="3"/>
  <c r="AU20" i="3"/>
  <c r="AT20" i="3"/>
  <c r="AS20" i="3"/>
  <c r="AR20" i="3"/>
  <c r="AQ20" i="3"/>
  <c r="AN20" i="3"/>
  <c r="AM20" i="3"/>
  <c r="AL20" i="3"/>
  <c r="AK20" i="3"/>
  <c r="AJ20" i="3"/>
  <c r="AI20" i="3"/>
  <c r="AF20" i="3"/>
  <c r="AE20" i="3"/>
  <c r="AD20" i="3"/>
  <c r="AC20" i="3"/>
  <c r="AB20" i="3"/>
  <c r="AA20" i="3"/>
  <c r="X20" i="3"/>
  <c r="W20" i="3"/>
  <c r="V20" i="3"/>
  <c r="U20" i="3"/>
  <c r="T20" i="3"/>
  <c r="S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V19" i="3"/>
  <c r="AU19" i="3"/>
  <c r="AT19" i="3"/>
  <c r="AS19" i="3"/>
  <c r="AR19" i="3"/>
  <c r="AQ19" i="3"/>
  <c r="AN19" i="3"/>
  <c r="AM19" i="3"/>
  <c r="AL19" i="3"/>
  <c r="AK19" i="3"/>
  <c r="AJ19" i="3"/>
  <c r="AI19" i="3"/>
  <c r="AF19" i="3"/>
  <c r="AE19" i="3"/>
  <c r="AD19" i="3"/>
  <c r="AC19" i="3"/>
  <c r="AB19" i="3"/>
  <c r="AA19" i="3"/>
  <c r="AH19" i="3" s="1"/>
  <c r="X19" i="3"/>
  <c r="W19" i="3"/>
  <c r="V19" i="3"/>
  <c r="U19" i="3"/>
  <c r="T19" i="3"/>
  <c r="S19" i="3"/>
  <c r="Z19" i="3" s="1"/>
  <c r="O19" i="3"/>
  <c r="N19" i="3"/>
  <c r="M19" i="3"/>
  <c r="L19" i="3"/>
  <c r="K19" i="3"/>
  <c r="J19" i="3"/>
  <c r="R19" i="3" s="1"/>
  <c r="I19" i="3"/>
  <c r="H19" i="3"/>
  <c r="G19" i="3"/>
  <c r="F19" i="3"/>
  <c r="E19" i="3"/>
  <c r="D19" i="3"/>
  <c r="C19" i="3"/>
  <c r="AV18" i="3"/>
  <c r="AU18" i="3"/>
  <c r="AT18" i="3"/>
  <c r="AS18" i="3"/>
  <c r="AR18" i="3"/>
  <c r="AQ18" i="3"/>
  <c r="AN18" i="3"/>
  <c r="AM18" i="3"/>
  <c r="AL18" i="3"/>
  <c r="AK18" i="3"/>
  <c r="AJ18" i="3"/>
  <c r="AI18" i="3"/>
  <c r="AF18" i="3"/>
  <c r="AE18" i="3"/>
  <c r="AD18" i="3"/>
  <c r="AC18" i="3"/>
  <c r="AB18" i="3"/>
  <c r="AA18" i="3"/>
  <c r="X18" i="3"/>
  <c r="W18" i="3"/>
  <c r="V18" i="3"/>
  <c r="U18" i="3"/>
  <c r="T18" i="3"/>
  <c r="S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V17" i="3"/>
  <c r="AU17" i="3"/>
  <c r="AT17" i="3"/>
  <c r="AS17" i="3"/>
  <c r="AR17" i="3"/>
  <c r="AQ17" i="3"/>
  <c r="AN17" i="3"/>
  <c r="AM17" i="3"/>
  <c r="AL17" i="3"/>
  <c r="AK17" i="3"/>
  <c r="AJ17" i="3"/>
  <c r="AI17" i="3"/>
  <c r="AF17" i="3"/>
  <c r="AE17" i="3"/>
  <c r="AD17" i="3"/>
  <c r="AC17" i="3"/>
  <c r="AB17" i="3"/>
  <c r="AA17" i="3"/>
  <c r="AH17" i="3" s="1"/>
  <c r="X17" i="3"/>
  <c r="W17" i="3"/>
  <c r="V17" i="3"/>
  <c r="U17" i="3"/>
  <c r="T17" i="3"/>
  <c r="S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V16" i="3"/>
  <c r="AU16" i="3"/>
  <c r="AT16" i="3"/>
  <c r="AS16" i="3"/>
  <c r="AR16" i="3"/>
  <c r="AQ16" i="3"/>
  <c r="AN16" i="3"/>
  <c r="AM16" i="3"/>
  <c r="AL16" i="3"/>
  <c r="AK16" i="3"/>
  <c r="AJ16" i="3"/>
  <c r="AI16" i="3"/>
  <c r="AF16" i="3"/>
  <c r="AE16" i="3"/>
  <c r="AD16" i="3"/>
  <c r="AC16" i="3"/>
  <c r="AB16" i="3"/>
  <c r="AA16" i="3"/>
  <c r="X16" i="3"/>
  <c r="W16" i="3"/>
  <c r="V16" i="3"/>
  <c r="U16" i="3"/>
  <c r="T16" i="3"/>
  <c r="S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V15" i="3"/>
  <c r="AU15" i="3"/>
  <c r="AT15" i="3"/>
  <c r="AS15" i="3"/>
  <c r="AR15" i="3"/>
  <c r="AQ15" i="3"/>
  <c r="AN15" i="3"/>
  <c r="AM15" i="3"/>
  <c r="AL15" i="3"/>
  <c r="AK15" i="3"/>
  <c r="AJ15" i="3"/>
  <c r="AI15" i="3"/>
  <c r="AP15" i="3" s="1"/>
  <c r="AF15" i="3"/>
  <c r="AE15" i="3"/>
  <c r="AD15" i="3"/>
  <c r="AC15" i="3"/>
  <c r="AB15" i="3"/>
  <c r="AA15" i="3"/>
  <c r="X15" i="3"/>
  <c r="W15" i="3"/>
  <c r="V15" i="3"/>
  <c r="U15" i="3"/>
  <c r="T15" i="3"/>
  <c r="S15" i="3"/>
  <c r="Z15" i="3" s="1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V14" i="3"/>
  <c r="AU14" i="3"/>
  <c r="AT14" i="3"/>
  <c r="AS14" i="3"/>
  <c r="AR14" i="3"/>
  <c r="AQ14" i="3"/>
  <c r="AN14" i="3"/>
  <c r="AM14" i="3"/>
  <c r="AL14" i="3"/>
  <c r="AK14" i="3"/>
  <c r="AJ14" i="3"/>
  <c r="AI14" i="3"/>
  <c r="AF14" i="3"/>
  <c r="AE14" i="3"/>
  <c r="AD14" i="3"/>
  <c r="AC14" i="3"/>
  <c r="AB14" i="3"/>
  <c r="AA14" i="3"/>
  <c r="X14" i="3"/>
  <c r="W14" i="3"/>
  <c r="V14" i="3"/>
  <c r="U14" i="3"/>
  <c r="T14" i="3"/>
  <c r="S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V13" i="3"/>
  <c r="AU13" i="3"/>
  <c r="AT13" i="3"/>
  <c r="AS13" i="3"/>
  <c r="AR13" i="3"/>
  <c r="AQ13" i="3"/>
  <c r="AN13" i="3"/>
  <c r="AM13" i="3"/>
  <c r="AL13" i="3"/>
  <c r="AK13" i="3"/>
  <c r="AJ13" i="3"/>
  <c r="AI13" i="3"/>
  <c r="AP13" i="3" s="1"/>
  <c r="AF13" i="3"/>
  <c r="AE13" i="3"/>
  <c r="AD13" i="3"/>
  <c r="AC13" i="3"/>
  <c r="AB13" i="3"/>
  <c r="AA13" i="3"/>
  <c r="X13" i="3"/>
  <c r="W13" i="3"/>
  <c r="V13" i="3"/>
  <c r="U13" i="3"/>
  <c r="T13" i="3"/>
  <c r="S13" i="3"/>
  <c r="Z13" i="3" s="1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V12" i="3"/>
  <c r="AU12" i="3"/>
  <c r="AT12" i="3"/>
  <c r="AS12" i="3"/>
  <c r="AR12" i="3"/>
  <c r="AQ12" i="3"/>
  <c r="AN12" i="3"/>
  <c r="AM12" i="3"/>
  <c r="AL12" i="3"/>
  <c r="AK12" i="3"/>
  <c r="AJ12" i="3"/>
  <c r="AI12" i="3"/>
  <c r="AF12" i="3"/>
  <c r="AE12" i="3"/>
  <c r="AD12" i="3"/>
  <c r="AC12" i="3"/>
  <c r="AB12" i="3"/>
  <c r="AA12" i="3"/>
  <c r="X12" i="3"/>
  <c r="W12" i="3"/>
  <c r="V12" i="3"/>
  <c r="U12" i="3"/>
  <c r="T12" i="3"/>
  <c r="S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V11" i="3"/>
  <c r="AU11" i="3"/>
  <c r="AT11" i="3"/>
  <c r="AS11" i="3"/>
  <c r="AR11" i="3"/>
  <c r="AQ11" i="3"/>
  <c r="AN11" i="3"/>
  <c r="AM11" i="3"/>
  <c r="AL11" i="3"/>
  <c r="AK11" i="3"/>
  <c r="AJ11" i="3"/>
  <c r="AI11" i="3"/>
  <c r="AP11" i="3" s="1"/>
  <c r="AF11" i="3"/>
  <c r="AE11" i="3"/>
  <c r="AD11" i="3"/>
  <c r="AC11" i="3"/>
  <c r="AB11" i="3"/>
  <c r="AA11" i="3"/>
  <c r="X11" i="3"/>
  <c r="W11" i="3"/>
  <c r="V11" i="3"/>
  <c r="U11" i="3"/>
  <c r="T11" i="3"/>
  <c r="S11" i="3"/>
  <c r="Z11" i="3" s="1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V10" i="3"/>
  <c r="AU10" i="3"/>
  <c r="AT10" i="3"/>
  <c r="AS10" i="3"/>
  <c r="AR10" i="3"/>
  <c r="AQ10" i="3"/>
  <c r="AN10" i="3"/>
  <c r="AM10" i="3"/>
  <c r="AL10" i="3"/>
  <c r="AK10" i="3"/>
  <c r="AJ10" i="3"/>
  <c r="AI10" i="3"/>
  <c r="AF10" i="3"/>
  <c r="AE10" i="3"/>
  <c r="AD10" i="3"/>
  <c r="AC10" i="3"/>
  <c r="AB10" i="3"/>
  <c r="AA10" i="3"/>
  <c r="X10" i="3"/>
  <c r="W10" i="3"/>
  <c r="V10" i="3"/>
  <c r="U10" i="3"/>
  <c r="T10" i="3"/>
  <c r="S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V9" i="3"/>
  <c r="AU9" i="3"/>
  <c r="AT9" i="3"/>
  <c r="AS9" i="3"/>
  <c r="AR9" i="3"/>
  <c r="AQ9" i="3"/>
  <c r="AN9" i="3"/>
  <c r="AM9" i="3"/>
  <c r="AL9" i="3"/>
  <c r="AK9" i="3"/>
  <c r="AJ9" i="3"/>
  <c r="AI9" i="3"/>
  <c r="AF9" i="3"/>
  <c r="AE9" i="3"/>
  <c r="AD9" i="3"/>
  <c r="AC9" i="3"/>
  <c r="AB9" i="3"/>
  <c r="AA9" i="3"/>
  <c r="AH9" i="3" s="1"/>
  <c r="X9" i="3"/>
  <c r="W9" i="3"/>
  <c r="V9" i="3"/>
  <c r="U9" i="3"/>
  <c r="T9" i="3"/>
  <c r="S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V8" i="3"/>
  <c r="AU8" i="3"/>
  <c r="AT8" i="3"/>
  <c r="AS8" i="3"/>
  <c r="AR8" i="3"/>
  <c r="AQ8" i="3"/>
  <c r="AN8" i="3"/>
  <c r="AM8" i="3"/>
  <c r="AL8" i="3"/>
  <c r="AK8" i="3"/>
  <c r="AJ8" i="3"/>
  <c r="AI8" i="3"/>
  <c r="AF8" i="3"/>
  <c r="AE8" i="3"/>
  <c r="AD8" i="3"/>
  <c r="AC8" i="3"/>
  <c r="AB8" i="3"/>
  <c r="AA8" i="3"/>
  <c r="X8" i="3"/>
  <c r="W8" i="3"/>
  <c r="V8" i="3"/>
  <c r="U8" i="3"/>
  <c r="T8" i="3"/>
  <c r="S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V7" i="3"/>
  <c r="AU7" i="3"/>
  <c r="AT7" i="3"/>
  <c r="AS7" i="3"/>
  <c r="AR7" i="3"/>
  <c r="AQ7" i="3"/>
  <c r="AN7" i="3"/>
  <c r="AM7" i="3"/>
  <c r="AL7" i="3"/>
  <c r="AK7" i="3"/>
  <c r="AJ7" i="3"/>
  <c r="AI7" i="3"/>
  <c r="AF7" i="3"/>
  <c r="AE7" i="3"/>
  <c r="AD7" i="3"/>
  <c r="AC7" i="3"/>
  <c r="AB7" i="3"/>
  <c r="AA7" i="3"/>
  <c r="AH7" i="3" s="1"/>
  <c r="X7" i="3"/>
  <c r="W7" i="3"/>
  <c r="V7" i="3"/>
  <c r="U7" i="3"/>
  <c r="T7" i="3"/>
  <c r="S7" i="3"/>
  <c r="Z7" i="3" s="1"/>
  <c r="O7" i="3"/>
  <c r="N7" i="3"/>
  <c r="M7" i="3"/>
  <c r="L7" i="3"/>
  <c r="K7" i="3"/>
  <c r="J7" i="3"/>
  <c r="I7" i="3"/>
  <c r="H7" i="3"/>
  <c r="G7" i="3"/>
  <c r="F7" i="3"/>
  <c r="E7" i="3"/>
  <c r="D7" i="3"/>
  <c r="C7" i="3"/>
  <c r="AV6" i="3"/>
  <c r="AU6" i="3"/>
  <c r="AT6" i="3"/>
  <c r="AS6" i="3"/>
  <c r="AR6" i="3"/>
  <c r="AQ6" i="3"/>
  <c r="AN6" i="3"/>
  <c r="AM6" i="3"/>
  <c r="AL6" i="3"/>
  <c r="AK6" i="3"/>
  <c r="AJ6" i="3"/>
  <c r="AI6" i="3"/>
  <c r="AF6" i="3"/>
  <c r="AE6" i="3"/>
  <c r="AD6" i="3"/>
  <c r="AC6" i="3"/>
  <c r="AB6" i="3"/>
  <c r="AA6" i="3"/>
  <c r="X6" i="3"/>
  <c r="W6" i="3"/>
  <c r="V6" i="3"/>
  <c r="U6" i="3"/>
  <c r="T6" i="3"/>
  <c r="S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V76" i="2"/>
  <c r="AU76" i="2"/>
  <c r="AT76" i="2"/>
  <c r="AS76" i="2"/>
  <c r="AR76" i="2"/>
  <c r="AQ76" i="2"/>
  <c r="AQ79" i="2" s="1"/>
  <c r="AN76" i="2"/>
  <c r="AM76" i="2"/>
  <c r="AL76" i="2"/>
  <c r="AK76" i="2"/>
  <c r="AJ76" i="2"/>
  <c r="AI76" i="2"/>
  <c r="AF76" i="2"/>
  <c r="AE76" i="2"/>
  <c r="AD76" i="2"/>
  <c r="AC76" i="2"/>
  <c r="AB76" i="2"/>
  <c r="AA76" i="2"/>
  <c r="X76" i="2"/>
  <c r="W76" i="2"/>
  <c r="V76" i="2"/>
  <c r="U76" i="2"/>
  <c r="T76" i="2"/>
  <c r="S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V75" i="2"/>
  <c r="AU75" i="2"/>
  <c r="AT75" i="2"/>
  <c r="AS75" i="2"/>
  <c r="AR75" i="2"/>
  <c r="AQ75" i="2"/>
  <c r="AN75" i="2"/>
  <c r="AM75" i="2"/>
  <c r="AL75" i="2"/>
  <c r="AK75" i="2"/>
  <c r="AJ75" i="2"/>
  <c r="AI75" i="2"/>
  <c r="AF75" i="2"/>
  <c r="AE75" i="2"/>
  <c r="AD75" i="2"/>
  <c r="AC75" i="2"/>
  <c r="AB75" i="2"/>
  <c r="AA75" i="2"/>
  <c r="X75" i="2"/>
  <c r="W75" i="2"/>
  <c r="V75" i="2"/>
  <c r="U75" i="2"/>
  <c r="T75" i="2"/>
  <c r="S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AV74" i="2"/>
  <c r="AU74" i="2"/>
  <c r="AT74" i="2"/>
  <c r="AS74" i="2"/>
  <c r="AR74" i="2"/>
  <c r="AQ74" i="2"/>
  <c r="AN74" i="2"/>
  <c r="AM74" i="2"/>
  <c r="AL74" i="2"/>
  <c r="AK74" i="2"/>
  <c r="AJ74" i="2"/>
  <c r="AI74" i="2"/>
  <c r="AF74" i="2"/>
  <c r="AE74" i="2"/>
  <c r="AD74" i="2"/>
  <c r="AC74" i="2"/>
  <c r="AB74" i="2"/>
  <c r="AA74" i="2"/>
  <c r="X74" i="2"/>
  <c r="W74" i="2"/>
  <c r="V74" i="2"/>
  <c r="U74" i="2"/>
  <c r="T74" i="2"/>
  <c r="S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AV73" i="2"/>
  <c r="AU73" i="2"/>
  <c r="AT73" i="2"/>
  <c r="AS73" i="2"/>
  <c r="AR73" i="2"/>
  <c r="AQ73" i="2"/>
  <c r="AN73" i="2"/>
  <c r="AM73" i="2"/>
  <c r="AL73" i="2"/>
  <c r="AK73" i="2"/>
  <c r="AJ73" i="2"/>
  <c r="AI73" i="2"/>
  <c r="AF73" i="2"/>
  <c r="AE73" i="2"/>
  <c r="AD73" i="2"/>
  <c r="AC73" i="2"/>
  <c r="AB73" i="2"/>
  <c r="AA73" i="2"/>
  <c r="X73" i="2"/>
  <c r="W73" i="2"/>
  <c r="V73" i="2"/>
  <c r="U73" i="2"/>
  <c r="T73" i="2"/>
  <c r="S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V72" i="2"/>
  <c r="AU72" i="2"/>
  <c r="AT72" i="2"/>
  <c r="AS72" i="2"/>
  <c r="AR72" i="2"/>
  <c r="AQ72" i="2"/>
  <c r="AN72" i="2"/>
  <c r="AM72" i="2"/>
  <c r="AL72" i="2"/>
  <c r="AK72" i="2"/>
  <c r="AJ72" i="2"/>
  <c r="AI72" i="2"/>
  <c r="AF72" i="2"/>
  <c r="AE72" i="2"/>
  <c r="AD72" i="2"/>
  <c r="AC72" i="2"/>
  <c r="AB72" i="2"/>
  <c r="AA72" i="2"/>
  <c r="X72" i="2"/>
  <c r="W72" i="2"/>
  <c r="V72" i="2"/>
  <c r="U72" i="2"/>
  <c r="T72" i="2"/>
  <c r="S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V71" i="2"/>
  <c r="AU71" i="2"/>
  <c r="AT71" i="2"/>
  <c r="AS71" i="2"/>
  <c r="AR71" i="2"/>
  <c r="AQ71" i="2"/>
  <c r="AN71" i="2"/>
  <c r="AM71" i="2"/>
  <c r="AL71" i="2"/>
  <c r="AK71" i="2"/>
  <c r="AJ71" i="2"/>
  <c r="AI71" i="2"/>
  <c r="AF71" i="2"/>
  <c r="AE71" i="2"/>
  <c r="AD71" i="2"/>
  <c r="AC71" i="2"/>
  <c r="AB71" i="2"/>
  <c r="AA71" i="2"/>
  <c r="X71" i="2"/>
  <c r="W71" i="2"/>
  <c r="V71" i="2"/>
  <c r="U71" i="2"/>
  <c r="T71" i="2"/>
  <c r="S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V70" i="2"/>
  <c r="AU70" i="2"/>
  <c r="AT70" i="2"/>
  <c r="AS70" i="2"/>
  <c r="AR70" i="2"/>
  <c r="AQ70" i="2"/>
  <c r="AN70" i="2"/>
  <c r="AM70" i="2"/>
  <c r="AL70" i="2"/>
  <c r="AK70" i="2"/>
  <c r="AJ70" i="2"/>
  <c r="AI70" i="2"/>
  <c r="AF70" i="2"/>
  <c r="AE70" i="2"/>
  <c r="AD70" i="2"/>
  <c r="AC70" i="2"/>
  <c r="AB70" i="2"/>
  <c r="AA70" i="2"/>
  <c r="X70" i="2"/>
  <c r="W70" i="2"/>
  <c r="V70" i="2"/>
  <c r="U70" i="2"/>
  <c r="T70" i="2"/>
  <c r="S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V69" i="2"/>
  <c r="AU69" i="2"/>
  <c r="AT69" i="2"/>
  <c r="AS69" i="2"/>
  <c r="AR69" i="2"/>
  <c r="AQ69" i="2"/>
  <c r="AN69" i="2"/>
  <c r="AM69" i="2"/>
  <c r="AL69" i="2"/>
  <c r="AK69" i="2"/>
  <c r="AJ69" i="2"/>
  <c r="AI69" i="2"/>
  <c r="AF69" i="2"/>
  <c r="AE69" i="2"/>
  <c r="AD69" i="2"/>
  <c r="AC69" i="2"/>
  <c r="AB69" i="2"/>
  <c r="AA69" i="2"/>
  <c r="X69" i="2"/>
  <c r="W69" i="2"/>
  <c r="V69" i="2"/>
  <c r="U69" i="2"/>
  <c r="T69" i="2"/>
  <c r="S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V68" i="2"/>
  <c r="AU68" i="2"/>
  <c r="AT68" i="2"/>
  <c r="AS68" i="2"/>
  <c r="AR68" i="2"/>
  <c r="AQ68" i="2"/>
  <c r="AN68" i="2"/>
  <c r="AM68" i="2"/>
  <c r="AL68" i="2"/>
  <c r="AK68" i="2"/>
  <c r="AJ68" i="2"/>
  <c r="AI68" i="2"/>
  <c r="AF68" i="2"/>
  <c r="AE68" i="2"/>
  <c r="AD68" i="2"/>
  <c r="AC68" i="2"/>
  <c r="AB68" i="2"/>
  <c r="AA68" i="2"/>
  <c r="X68" i="2"/>
  <c r="W68" i="2"/>
  <c r="V68" i="2"/>
  <c r="U68" i="2"/>
  <c r="T68" i="2"/>
  <c r="S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V67" i="2"/>
  <c r="AU67" i="2"/>
  <c r="AT67" i="2"/>
  <c r="AS67" i="2"/>
  <c r="AR67" i="2"/>
  <c r="AQ67" i="2"/>
  <c r="AN67" i="2"/>
  <c r="AM67" i="2"/>
  <c r="AL67" i="2"/>
  <c r="AK67" i="2"/>
  <c r="AJ67" i="2"/>
  <c r="AI67" i="2"/>
  <c r="AF67" i="2"/>
  <c r="AE67" i="2"/>
  <c r="AD67" i="2"/>
  <c r="AC67" i="2"/>
  <c r="AB67" i="2"/>
  <c r="AA67" i="2"/>
  <c r="X67" i="2"/>
  <c r="W67" i="2"/>
  <c r="V67" i="2"/>
  <c r="U67" i="2"/>
  <c r="T67" i="2"/>
  <c r="S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V66" i="2"/>
  <c r="AU66" i="2"/>
  <c r="AT66" i="2"/>
  <c r="AS66" i="2"/>
  <c r="AR66" i="2"/>
  <c r="AQ66" i="2"/>
  <c r="AN66" i="2"/>
  <c r="AM66" i="2"/>
  <c r="AL66" i="2"/>
  <c r="AK66" i="2"/>
  <c r="AJ66" i="2"/>
  <c r="AI66" i="2"/>
  <c r="AF66" i="2"/>
  <c r="AE66" i="2"/>
  <c r="AD66" i="2"/>
  <c r="AC66" i="2"/>
  <c r="AB66" i="2"/>
  <c r="AA66" i="2"/>
  <c r="X66" i="2"/>
  <c r="W66" i="2"/>
  <c r="V66" i="2"/>
  <c r="U66" i="2"/>
  <c r="T66" i="2"/>
  <c r="S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V65" i="2"/>
  <c r="AU65" i="2"/>
  <c r="AT65" i="2"/>
  <c r="AS65" i="2"/>
  <c r="AR65" i="2"/>
  <c r="AQ65" i="2"/>
  <c r="AN65" i="2"/>
  <c r="AM65" i="2"/>
  <c r="AL65" i="2"/>
  <c r="AK65" i="2"/>
  <c r="AJ65" i="2"/>
  <c r="AI65" i="2"/>
  <c r="AF65" i="2"/>
  <c r="AE65" i="2"/>
  <c r="AD65" i="2"/>
  <c r="AC65" i="2"/>
  <c r="AB65" i="2"/>
  <c r="AA65" i="2"/>
  <c r="X65" i="2"/>
  <c r="W65" i="2"/>
  <c r="V65" i="2"/>
  <c r="U65" i="2"/>
  <c r="T65" i="2"/>
  <c r="S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V64" i="2"/>
  <c r="AU64" i="2"/>
  <c r="AT64" i="2"/>
  <c r="AS64" i="2"/>
  <c r="AR64" i="2"/>
  <c r="AQ64" i="2"/>
  <c r="AN64" i="2"/>
  <c r="AM64" i="2"/>
  <c r="AL64" i="2"/>
  <c r="AK64" i="2"/>
  <c r="AJ64" i="2"/>
  <c r="AI64" i="2"/>
  <c r="AF64" i="2"/>
  <c r="AE64" i="2"/>
  <c r="AD64" i="2"/>
  <c r="AC64" i="2"/>
  <c r="AB64" i="2"/>
  <c r="AA64" i="2"/>
  <c r="X64" i="2"/>
  <c r="W64" i="2"/>
  <c r="V64" i="2"/>
  <c r="U64" i="2"/>
  <c r="T64" i="2"/>
  <c r="S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V63" i="2"/>
  <c r="AU63" i="2"/>
  <c r="AT63" i="2"/>
  <c r="AS63" i="2"/>
  <c r="AR63" i="2"/>
  <c r="AQ63" i="2"/>
  <c r="AN63" i="2"/>
  <c r="AM63" i="2"/>
  <c r="AL63" i="2"/>
  <c r="AK63" i="2"/>
  <c r="AJ63" i="2"/>
  <c r="AI63" i="2"/>
  <c r="AF63" i="2"/>
  <c r="AE63" i="2"/>
  <c r="AD63" i="2"/>
  <c r="AC63" i="2"/>
  <c r="AB63" i="2"/>
  <c r="AA63" i="2"/>
  <c r="X63" i="2"/>
  <c r="W63" i="2"/>
  <c r="V63" i="2"/>
  <c r="U63" i="2"/>
  <c r="T63" i="2"/>
  <c r="S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V62" i="2"/>
  <c r="AU62" i="2"/>
  <c r="AT62" i="2"/>
  <c r="AS62" i="2"/>
  <c r="AR62" i="2"/>
  <c r="AQ62" i="2"/>
  <c r="AN62" i="2"/>
  <c r="AM62" i="2"/>
  <c r="AL62" i="2"/>
  <c r="AK62" i="2"/>
  <c r="AJ62" i="2"/>
  <c r="AI62" i="2"/>
  <c r="AF62" i="2"/>
  <c r="AE62" i="2"/>
  <c r="AD62" i="2"/>
  <c r="AC62" i="2"/>
  <c r="AB62" i="2"/>
  <c r="AA62" i="2"/>
  <c r="X62" i="2"/>
  <c r="W62" i="2"/>
  <c r="V62" i="2"/>
  <c r="U62" i="2"/>
  <c r="T62" i="2"/>
  <c r="S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V61" i="2"/>
  <c r="AU61" i="2"/>
  <c r="AT61" i="2"/>
  <c r="AS61" i="2"/>
  <c r="AR61" i="2"/>
  <c r="AQ61" i="2"/>
  <c r="AN61" i="2"/>
  <c r="AM61" i="2"/>
  <c r="AL61" i="2"/>
  <c r="AK61" i="2"/>
  <c r="AJ61" i="2"/>
  <c r="AI61" i="2"/>
  <c r="AF61" i="2"/>
  <c r="AE61" i="2"/>
  <c r="AD61" i="2"/>
  <c r="AC61" i="2"/>
  <c r="AB61" i="2"/>
  <c r="AA61" i="2"/>
  <c r="X61" i="2"/>
  <c r="W61" i="2"/>
  <c r="V61" i="2"/>
  <c r="U61" i="2"/>
  <c r="T61" i="2"/>
  <c r="S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V60" i="2"/>
  <c r="AU60" i="2"/>
  <c r="AT60" i="2"/>
  <c r="AS60" i="2"/>
  <c r="AR60" i="2"/>
  <c r="AQ60" i="2"/>
  <c r="AN60" i="2"/>
  <c r="AM60" i="2"/>
  <c r="AL60" i="2"/>
  <c r="AK60" i="2"/>
  <c r="AJ60" i="2"/>
  <c r="AI60" i="2"/>
  <c r="AF60" i="2"/>
  <c r="AE60" i="2"/>
  <c r="AD60" i="2"/>
  <c r="AC60" i="2"/>
  <c r="AB60" i="2"/>
  <c r="AA60" i="2"/>
  <c r="X60" i="2"/>
  <c r="W60" i="2"/>
  <c r="V60" i="2"/>
  <c r="U60" i="2"/>
  <c r="T60" i="2"/>
  <c r="S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AV59" i="2"/>
  <c r="AU59" i="2"/>
  <c r="AT59" i="2"/>
  <c r="AS59" i="2"/>
  <c r="AR59" i="2"/>
  <c r="AQ59" i="2"/>
  <c r="AN59" i="2"/>
  <c r="AM59" i="2"/>
  <c r="AL59" i="2"/>
  <c r="AK59" i="2"/>
  <c r="AJ59" i="2"/>
  <c r="AI59" i="2"/>
  <c r="AF59" i="2"/>
  <c r="AE59" i="2"/>
  <c r="AD59" i="2"/>
  <c r="AC59" i="2"/>
  <c r="AB59" i="2"/>
  <c r="AA59" i="2"/>
  <c r="X59" i="2"/>
  <c r="W59" i="2"/>
  <c r="V59" i="2"/>
  <c r="U59" i="2"/>
  <c r="T59" i="2"/>
  <c r="S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V58" i="2"/>
  <c r="AU58" i="2"/>
  <c r="AT58" i="2"/>
  <c r="AS58" i="2"/>
  <c r="AR58" i="2"/>
  <c r="AQ58" i="2"/>
  <c r="AN58" i="2"/>
  <c r="AM58" i="2"/>
  <c r="AL58" i="2"/>
  <c r="AK58" i="2"/>
  <c r="AJ58" i="2"/>
  <c r="AI58" i="2"/>
  <c r="AF58" i="2"/>
  <c r="AE58" i="2"/>
  <c r="AD58" i="2"/>
  <c r="AC58" i="2"/>
  <c r="AB58" i="2"/>
  <c r="AA58" i="2"/>
  <c r="X58" i="2"/>
  <c r="W58" i="2"/>
  <c r="V58" i="2"/>
  <c r="U58" i="2"/>
  <c r="T58" i="2"/>
  <c r="S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V57" i="2"/>
  <c r="AU57" i="2"/>
  <c r="AT57" i="2"/>
  <c r="AS57" i="2"/>
  <c r="AR57" i="2"/>
  <c r="AQ57" i="2"/>
  <c r="AN57" i="2"/>
  <c r="AM57" i="2"/>
  <c r="AL57" i="2"/>
  <c r="AK57" i="2"/>
  <c r="AJ57" i="2"/>
  <c r="AI57" i="2"/>
  <c r="AF57" i="2"/>
  <c r="AE57" i="2"/>
  <c r="AD57" i="2"/>
  <c r="AC57" i="2"/>
  <c r="AB57" i="2"/>
  <c r="AA57" i="2"/>
  <c r="X57" i="2"/>
  <c r="W57" i="2"/>
  <c r="V57" i="2"/>
  <c r="U57" i="2"/>
  <c r="T57" i="2"/>
  <c r="S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AV56" i="2"/>
  <c r="AU56" i="2"/>
  <c r="AT56" i="2"/>
  <c r="AS56" i="2"/>
  <c r="AR56" i="2"/>
  <c r="AQ56" i="2"/>
  <c r="AN56" i="2"/>
  <c r="AM56" i="2"/>
  <c r="AL56" i="2"/>
  <c r="AK56" i="2"/>
  <c r="AJ56" i="2"/>
  <c r="AI56" i="2"/>
  <c r="AF56" i="2"/>
  <c r="AE56" i="2"/>
  <c r="AD56" i="2"/>
  <c r="AC56" i="2"/>
  <c r="AB56" i="2"/>
  <c r="AA56" i="2"/>
  <c r="X56" i="2"/>
  <c r="W56" i="2"/>
  <c r="V56" i="2"/>
  <c r="U56" i="2"/>
  <c r="T56" i="2"/>
  <c r="S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V55" i="2"/>
  <c r="AU55" i="2"/>
  <c r="AT55" i="2"/>
  <c r="AS55" i="2"/>
  <c r="AR55" i="2"/>
  <c r="AQ55" i="2"/>
  <c r="AN55" i="2"/>
  <c r="AM55" i="2"/>
  <c r="AL55" i="2"/>
  <c r="AK55" i="2"/>
  <c r="AJ55" i="2"/>
  <c r="AI55" i="2"/>
  <c r="AF55" i="2"/>
  <c r="AE55" i="2"/>
  <c r="AD55" i="2"/>
  <c r="AC55" i="2"/>
  <c r="AB55" i="2"/>
  <c r="AA55" i="2"/>
  <c r="X55" i="2"/>
  <c r="W55" i="2"/>
  <c r="V55" i="2"/>
  <c r="U55" i="2"/>
  <c r="T55" i="2"/>
  <c r="S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V54" i="2"/>
  <c r="AU54" i="2"/>
  <c r="AT54" i="2"/>
  <c r="AS54" i="2"/>
  <c r="AR54" i="2"/>
  <c r="AQ54" i="2"/>
  <c r="AN54" i="2"/>
  <c r="AM54" i="2"/>
  <c r="AL54" i="2"/>
  <c r="AK54" i="2"/>
  <c r="AJ54" i="2"/>
  <c r="AI54" i="2"/>
  <c r="AF54" i="2"/>
  <c r="AE54" i="2"/>
  <c r="AD54" i="2"/>
  <c r="AC54" i="2"/>
  <c r="AB54" i="2"/>
  <c r="AA54" i="2"/>
  <c r="X54" i="2"/>
  <c r="W54" i="2"/>
  <c r="V54" i="2"/>
  <c r="U54" i="2"/>
  <c r="T54" i="2"/>
  <c r="S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V53" i="2"/>
  <c r="AU53" i="2"/>
  <c r="AT53" i="2"/>
  <c r="AS53" i="2"/>
  <c r="AR53" i="2"/>
  <c r="AQ53" i="2"/>
  <c r="AN53" i="2"/>
  <c r="AM53" i="2"/>
  <c r="AL53" i="2"/>
  <c r="AK53" i="2"/>
  <c r="AJ53" i="2"/>
  <c r="AI53" i="2"/>
  <c r="AF53" i="2"/>
  <c r="AE53" i="2"/>
  <c r="AD53" i="2"/>
  <c r="AC53" i="2"/>
  <c r="AB53" i="2"/>
  <c r="AA53" i="2"/>
  <c r="X53" i="2"/>
  <c r="W53" i="2"/>
  <c r="V53" i="2"/>
  <c r="U53" i="2"/>
  <c r="T53" i="2"/>
  <c r="S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V52" i="2"/>
  <c r="AU52" i="2"/>
  <c r="AT52" i="2"/>
  <c r="AS52" i="2"/>
  <c r="AR52" i="2"/>
  <c r="AQ52" i="2"/>
  <c r="AN52" i="2"/>
  <c r="AM52" i="2"/>
  <c r="AL52" i="2"/>
  <c r="AK52" i="2"/>
  <c r="AJ52" i="2"/>
  <c r="AI52" i="2"/>
  <c r="AF52" i="2"/>
  <c r="AE52" i="2"/>
  <c r="AD52" i="2"/>
  <c r="AC52" i="2"/>
  <c r="AB52" i="2"/>
  <c r="AA52" i="2"/>
  <c r="X52" i="2"/>
  <c r="W52" i="2"/>
  <c r="V52" i="2"/>
  <c r="U52" i="2"/>
  <c r="T52" i="2"/>
  <c r="S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V51" i="2"/>
  <c r="AU51" i="2"/>
  <c r="AT51" i="2"/>
  <c r="AS51" i="2"/>
  <c r="AR51" i="2"/>
  <c r="AQ51" i="2"/>
  <c r="AN51" i="2"/>
  <c r="AM51" i="2"/>
  <c r="AL51" i="2"/>
  <c r="AK51" i="2"/>
  <c r="AJ51" i="2"/>
  <c r="AI51" i="2"/>
  <c r="AF51" i="2"/>
  <c r="AE51" i="2"/>
  <c r="AD51" i="2"/>
  <c r="AC51" i="2"/>
  <c r="AB51" i="2"/>
  <c r="AA51" i="2"/>
  <c r="X51" i="2"/>
  <c r="W51" i="2"/>
  <c r="V51" i="2"/>
  <c r="U51" i="2"/>
  <c r="T51" i="2"/>
  <c r="S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V50" i="2"/>
  <c r="AU50" i="2"/>
  <c r="AT50" i="2"/>
  <c r="AS50" i="2"/>
  <c r="AR50" i="2"/>
  <c r="AQ50" i="2"/>
  <c r="AN50" i="2"/>
  <c r="AM50" i="2"/>
  <c r="AL50" i="2"/>
  <c r="AK50" i="2"/>
  <c r="AJ50" i="2"/>
  <c r="AI50" i="2"/>
  <c r="AF50" i="2"/>
  <c r="AE50" i="2"/>
  <c r="AD50" i="2"/>
  <c r="AC50" i="2"/>
  <c r="AB50" i="2"/>
  <c r="AA50" i="2"/>
  <c r="X50" i="2"/>
  <c r="W50" i="2"/>
  <c r="V50" i="2"/>
  <c r="U50" i="2"/>
  <c r="T50" i="2"/>
  <c r="S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V49" i="2"/>
  <c r="AU49" i="2"/>
  <c r="AT49" i="2"/>
  <c r="AS49" i="2"/>
  <c r="AR49" i="2"/>
  <c r="AQ49" i="2"/>
  <c r="AN49" i="2"/>
  <c r="AM49" i="2"/>
  <c r="AL49" i="2"/>
  <c r="AK49" i="2"/>
  <c r="AJ49" i="2"/>
  <c r="AI49" i="2"/>
  <c r="AF49" i="2"/>
  <c r="AE49" i="2"/>
  <c r="AD49" i="2"/>
  <c r="AC49" i="2"/>
  <c r="AB49" i="2"/>
  <c r="AA49" i="2"/>
  <c r="X49" i="2"/>
  <c r="W49" i="2"/>
  <c r="V49" i="2"/>
  <c r="U49" i="2"/>
  <c r="T49" i="2"/>
  <c r="S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V48" i="2"/>
  <c r="AU48" i="2"/>
  <c r="AT48" i="2"/>
  <c r="AS48" i="2"/>
  <c r="AR48" i="2"/>
  <c r="AQ48" i="2"/>
  <c r="AN48" i="2"/>
  <c r="AM48" i="2"/>
  <c r="AL48" i="2"/>
  <c r="AK48" i="2"/>
  <c r="AJ48" i="2"/>
  <c r="AI48" i="2"/>
  <c r="AF48" i="2"/>
  <c r="AE48" i="2"/>
  <c r="AD48" i="2"/>
  <c r="AC48" i="2"/>
  <c r="AB48" i="2"/>
  <c r="AA48" i="2"/>
  <c r="X48" i="2"/>
  <c r="W48" i="2"/>
  <c r="V48" i="2"/>
  <c r="U48" i="2"/>
  <c r="T48" i="2"/>
  <c r="S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V47" i="2"/>
  <c r="AU47" i="2"/>
  <c r="AT47" i="2"/>
  <c r="AS47" i="2"/>
  <c r="AR47" i="2"/>
  <c r="AQ47" i="2"/>
  <c r="AN47" i="2"/>
  <c r="AM47" i="2"/>
  <c r="AL47" i="2"/>
  <c r="AK47" i="2"/>
  <c r="AJ47" i="2"/>
  <c r="AI47" i="2"/>
  <c r="AF47" i="2"/>
  <c r="AE47" i="2"/>
  <c r="AD47" i="2"/>
  <c r="AC47" i="2"/>
  <c r="AB47" i="2"/>
  <c r="AA47" i="2"/>
  <c r="X47" i="2"/>
  <c r="W47" i="2"/>
  <c r="V47" i="2"/>
  <c r="U47" i="2"/>
  <c r="T47" i="2"/>
  <c r="S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V46" i="2"/>
  <c r="AU46" i="2"/>
  <c r="AT46" i="2"/>
  <c r="AS46" i="2"/>
  <c r="AR46" i="2"/>
  <c r="AQ46" i="2"/>
  <c r="AN46" i="2"/>
  <c r="AM46" i="2"/>
  <c r="AL46" i="2"/>
  <c r="AK46" i="2"/>
  <c r="AJ46" i="2"/>
  <c r="AI46" i="2"/>
  <c r="AF46" i="2"/>
  <c r="AE46" i="2"/>
  <c r="AD46" i="2"/>
  <c r="AC46" i="2"/>
  <c r="AB46" i="2"/>
  <c r="AA46" i="2"/>
  <c r="X46" i="2"/>
  <c r="W46" i="2"/>
  <c r="V46" i="2"/>
  <c r="U46" i="2"/>
  <c r="T46" i="2"/>
  <c r="S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V45" i="2"/>
  <c r="AU45" i="2"/>
  <c r="AT45" i="2"/>
  <c r="AS45" i="2"/>
  <c r="AR45" i="2"/>
  <c r="AQ45" i="2"/>
  <c r="AN45" i="2"/>
  <c r="AM45" i="2"/>
  <c r="AL45" i="2"/>
  <c r="AK45" i="2"/>
  <c r="AJ45" i="2"/>
  <c r="AI45" i="2"/>
  <c r="AF45" i="2"/>
  <c r="AE45" i="2"/>
  <c r="AD45" i="2"/>
  <c r="AC45" i="2"/>
  <c r="AB45" i="2"/>
  <c r="AA45" i="2"/>
  <c r="X45" i="2"/>
  <c r="W45" i="2"/>
  <c r="V45" i="2"/>
  <c r="U45" i="2"/>
  <c r="T45" i="2"/>
  <c r="S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V44" i="2"/>
  <c r="AU44" i="2"/>
  <c r="AT44" i="2"/>
  <c r="AS44" i="2"/>
  <c r="AR44" i="2"/>
  <c r="AQ44" i="2"/>
  <c r="AN44" i="2"/>
  <c r="AM44" i="2"/>
  <c r="AL44" i="2"/>
  <c r="AK44" i="2"/>
  <c r="AJ44" i="2"/>
  <c r="AI44" i="2"/>
  <c r="AF44" i="2"/>
  <c r="AE44" i="2"/>
  <c r="AD44" i="2"/>
  <c r="AC44" i="2"/>
  <c r="AB44" i="2"/>
  <c r="AA44" i="2"/>
  <c r="X44" i="2"/>
  <c r="W44" i="2"/>
  <c r="V44" i="2"/>
  <c r="U44" i="2"/>
  <c r="T44" i="2"/>
  <c r="S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V43" i="2"/>
  <c r="AU43" i="2"/>
  <c r="AT43" i="2"/>
  <c r="AS43" i="2"/>
  <c r="AR43" i="2"/>
  <c r="AQ43" i="2"/>
  <c r="AN43" i="2"/>
  <c r="AM43" i="2"/>
  <c r="AL43" i="2"/>
  <c r="AK43" i="2"/>
  <c r="AJ43" i="2"/>
  <c r="AI43" i="2"/>
  <c r="AF43" i="2"/>
  <c r="AE43" i="2"/>
  <c r="AD43" i="2"/>
  <c r="AC43" i="2"/>
  <c r="AB43" i="2"/>
  <c r="AA43" i="2"/>
  <c r="X43" i="2"/>
  <c r="W43" i="2"/>
  <c r="V43" i="2"/>
  <c r="U43" i="2"/>
  <c r="T43" i="2"/>
  <c r="S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V42" i="2"/>
  <c r="AU42" i="2"/>
  <c r="AT42" i="2"/>
  <c r="AS42" i="2"/>
  <c r="AR42" i="2"/>
  <c r="AQ42" i="2"/>
  <c r="AN42" i="2"/>
  <c r="AM42" i="2"/>
  <c r="AL42" i="2"/>
  <c r="AK42" i="2"/>
  <c r="AJ42" i="2"/>
  <c r="AI42" i="2"/>
  <c r="AF42" i="2"/>
  <c r="AE42" i="2"/>
  <c r="AD42" i="2"/>
  <c r="AC42" i="2"/>
  <c r="AB42" i="2"/>
  <c r="AA42" i="2"/>
  <c r="X42" i="2"/>
  <c r="W42" i="2"/>
  <c r="V42" i="2"/>
  <c r="U42" i="2"/>
  <c r="T42" i="2"/>
  <c r="S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V41" i="2"/>
  <c r="AU41" i="2"/>
  <c r="AT41" i="2"/>
  <c r="AS41" i="2"/>
  <c r="AR41" i="2"/>
  <c r="AQ41" i="2"/>
  <c r="AN41" i="2"/>
  <c r="AM41" i="2"/>
  <c r="AL41" i="2"/>
  <c r="AK41" i="2"/>
  <c r="AJ41" i="2"/>
  <c r="AI41" i="2"/>
  <c r="AF41" i="2"/>
  <c r="AE41" i="2"/>
  <c r="AD41" i="2"/>
  <c r="AC41" i="2"/>
  <c r="AB41" i="2"/>
  <c r="AA41" i="2"/>
  <c r="X41" i="2"/>
  <c r="W41" i="2"/>
  <c r="V41" i="2"/>
  <c r="U41" i="2"/>
  <c r="T41" i="2"/>
  <c r="S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V40" i="2"/>
  <c r="AU40" i="2"/>
  <c r="AT40" i="2"/>
  <c r="AS40" i="2"/>
  <c r="AR40" i="2"/>
  <c r="AQ40" i="2"/>
  <c r="AN40" i="2"/>
  <c r="AM40" i="2"/>
  <c r="AL40" i="2"/>
  <c r="AK40" i="2"/>
  <c r="AJ40" i="2"/>
  <c r="AI40" i="2"/>
  <c r="AF40" i="2"/>
  <c r="AE40" i="2"/>
  <c r="AD40" i="2"/>
  <c r="AC40" i="2"/>
  <c r="AB40" i="2"/>
  <c r="AA40" i="2"/>
  <c r="X40" i="2"/>
  <c r="W40" i="2"/>
  <c r="V40" i="2"/>
  <c r="U40" i="2"/>
  <c r="T40" i="2"/>
  <c r="S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V39" i="2"/>
  <c r="AU39" i="2"/>
  <c r="AT39" i="2"/>
  <c r="AS39" i="2"/>
  <c r="AR39" i="2"/>
  <c r="AQ39" i="2"/>
  <c r="AN39" i="2"/>
  <c r="AM39" i="2"/>
  <c r="AL39" i="2"/>
  <c r="AK39" i="2"/>
  <c r="AJ39" i="2"/>
  <c r="AI39" i="2"/>
  <c r="AF39" i="2"/>
  <c r="AE39" i="2"/>
  <c r="AD39" i="2"/>
  <c r="AC39" i="2"/>
  <c r="AB39" i="2"/>
  <c r="AA39" i="2"/>
  <c r="X39" i="2"/>
  <c r="W39" i="2"/>
  <c r="V39" i="2"/>
  <c r="U39" i="2"/>
  <c r="T39" i="2"/>
  <c r="S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V38" i="2"/>
  <c r="AU38" i="2"/>
  <c r="AT38" i="2"/>
  <c r="AS38" i="2"/>
  <c r="AR38" i="2"/>
  <c r="AQ38" i="2"/>
  <c r="AN38" i="2"/>
  <c r="AM38" i="2"/>
  <c r="AL38" i="2"/>
  <c r="AK38" i="2"/>
  <c r="AJ38" i="2"/>
  <c r="AI38" i="2"/>
  <c r="AF38" i="2"/>
  <c r="AE38" i="2"/>
  <c r="AD38" i="2"/>
  <c r="AC38" i="2"/>
  <c r="AB38" i="2"/>
  <c r="AA38" i="2"/>
  <c r="X38" i="2"/>
  <c r="W38" i="2"/>
  <c r="V38" i="2"/>
  <c r="U38" i="2"/>
  <c r="T38" i="2"/>
  <c r="S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V37" i="2"/>
  <c r="AU37" i="2"/>
  <c r="AT37" i="2"/>
  <c r="AS37" i="2"/>
  <c r="AR37" i="2"/>
  <c r="AQ37" i="2"/>
  <c r="AN37" i="2"/>
  <c r="AM37" i="2"/>
  <c r="AL37" i="2"/>
  <c r="AK37" i="2"/>
  <c r="AJ37" i="2"/>
  <c r="AI37" i="2"/>
  <c r="AF37" i="2"/>
  <c r="AE37" i="2"/>
  <c r="AD37" i="2"/>
  <c r="AC37" i="2"/>
  <c r="AB37" i="2"/>
  <c r="AA37" i="2"/>
  <c r="X37" i="2"/>
  <c r="W37" i="2"/>
  <c r="V37" i="2"/>
  <c r="U37" i="2"/>
  <c r="T37" i="2"/>
  <c r="S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V36" i="2"/>
  <c r="AU36" i="2"/>
  <c r="AT36" i="2"/>
  <c r="AS36" i="2"/>
  <c r="AR36" i="2"/>
  <c r="AQ36" i="2"/>
  <c r="AN36" i="2"/>
  <c r="AM36" i="2"/>
  <c r="AL36" i="2"/>
  <c r="AK36" i="2"/>
  <c r="AJ36" i="2"/>
  <c r="AI36" i="2"/>
  <c r="AF36" i="2"/>
  <c r="AE36" i="2"/>
  <c r="AD36" i="2"/>
  <c r="AC36" i="2"/>
  <c r="AB36" i="2"/>
  <c r="AA36" i="2"/>
  <c r="X36" i="2"/>
  <c r="W36" i="2"/>
  <c r="V36" i="2"/>
  <c r="U36" i="2"/>
  <c r="T36" i="2"/>
  <c r="S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V35" i="2"/>
  <c r="AU35" i="2"/>
  <c r="AT35" i="2"/>
  <c r="AS35" i="2"/>
  <c r="AR35" i="2"/>
  <c r="AQ35" i="2"/>
  <c r="AN35" i="2"/>
  <c r="AM35" i="2"/>
  <c r="AL35" i="2"/>
  <c r="AK35" i="2"/>
  <c r="AJ35" i="2"/>
  <c r="AI35" i="2"/>
  <c r="AF35" i="2"/>
  <c r="AE35" i="2"/>
  <c r="AD35" i="2"/>
  <c r="AC35" i="2"/>
  <c r="AB35" i="2"/>
  <c r="AA35" i="2"/>
  <c r="X35" i="2"/>
  <c r="W35" i="2"/>
  <c r="V35" i="2"/>
  <c r="U35" i="2"/>
  <c r="T35" i="2"/>
  <c r="S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V34" i="2"/>
  <c r="AU34" i="2"/>
  <c r="AT34" i="2"/>
  <c r="AS34" i="2"/>
  <c r="AR34" i="2"/>
  <c r="AQ34" i="2"/>
  <c r="AN34" i="2"/>
  <c r="AM34" i="2"/>
  <c r="AL34" i="2"/>
  <c r="AK34" i="2"/>
  <c r="AJ34" i="2"/>
  <c r="AI34" i="2"/>
  <c r="AF34" i="2"/>
  <c r="AE34" i="2"/>
  <c r="AD34" i="2"/>
  <c r="AC34" i="2"/>
  <c r="AB34" i="2"/>
  <c r="AA34" i="2"/>
  <c r="X34" i="2"/>
  <c r="W34" i="2"/>
  <c r="V34" i="2"/>
  <c r="U34" i="2"/>
  <c r="T34" i="2"/>
  <c r="S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V33" i="2"/>
  <c r="AU33" i="2"/>
  <c r="AT33" i="2"/>
  <c r="AS33" i="2"/>
  <c r="AR33" i="2"/>
  <c r="AQ33" i="2"/>
  <c r="AN33" i="2"/>
  <c r="AM33" i="2"/>
  <c r="AL33" i="2"/>
  <c r="AK33" i="2"/>
  <c r="AJ33" i="2"/>
  <c r="AI33" i="2"/>
  <c r="AF33" i="2"/>
  <c r="AE33" i="2"/>
  <c r="AD33" i="2"/>
  <c r="AC33" i="2"/>
  <c r="AB33" i="2"/>
  <c r="AA33" i="2"/>
  <c r="X33" i="2"/>
  <c r="W33" i="2"/>
  <c r="V33" i="2"/>
  <c r="U33" i="2"/>
  <c r="T33" i="2"/>
  <c r="S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V32" i="2"/>
  <c r="AU32" i="2"/>
  <c r="AT32" i="2"/>
  <c r="AS32" i="2"/>
  <c r="AR32" i="2"/>
  <c r="AQ32" i="2"/>
  <c r="AN32" i="2"/>
  <c r="AM32" i="2"/>
  <c r="AL32" i="2"/>
  <c r="AK32" i="2"/>
  <c r="AJ32" i="2"/>
  <c r="AI32" i="2"/>
  <c r="AF32" i="2"/>
  <c r="AE32" i="2"/>
  <c r="AD32" i="2"/>
  <c r="AC32" i="2"/>
  <c r="AB32" i="2"/>
  <c r="AA32" i="2"/>
  <c r="X32" i="2"/>
  <c r="W32" i="2"/>
  <c r="V32" i="2"/>
  <c r="U32" i="2"/>
  <c r="T32" i="2"/>
  <c r="S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V31" i="2"/>
  <c r="AU31" i="2"/>
  <c r="AT31" i="2"/>
  <c r="AS31" i="2"/>
  <c r="AR31" i="2"/>
  <c r="AQ31" i="2"/>
  <c r="AN31" i="2"/>
  <c r="AM31" i="2"/>
  <c r="AL31" i="2"/>
  <c r="AK31" i="2"/>
  <c r="AJ31" i="2"/>
  <c r="AI31" i="2"/>
  <c r="AF31" i="2"/>
  <c r="AE31" i="2"/>
  <c r="AD31" i="2"/>
  <c r="AC31" i="2"/>
  <c r="AB31" i="2"/>
  <c r="AA31" i="2"/>
  <c r="X31" i="2"/>
  <c r="W31" i="2"/>
  <c r="V31" i="2"/>
  <c r="U31" i="2"/>
  <c r="T31" i="2"/>
  <c r="S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V30" i="2"/>
  <c r="AU30" i="2"/>
  <c r="AT30" i="2"/>
  <c r="AS30" i="2"/>
  <c r="AR30" i="2"/>
  <c r="AQ30" i="2"/>
  <c r="AN30" i="2"/>
  <c r="AM30" i="2"/>
  <c r="AL30" i="2"/>
  <c r="AK30" i="2"/>
  <c r="AJ30" i="2"/>
  <c r="AI30" i="2"/>
  <c r="AF30" i="2"/>
  <c r="AE30" i="2"/>
  <c r="AD30" i="2"/>
  <c r="AC30" i="2"/>
  <c r="AB30" i="2"/>
  <c r="AA30" i="2"/>
  <c r="X30" i="2"/>
  <c r="W30" i="2"/>
  <c r="V30" i="2"/>
  <c r="U30" i="2"/>
  <c r="T30" i="2"/>
  <c r="S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V29" i="2"/>
  <c r="AU29" i="2"/>
  <c r="AT29" i="2"/>
  <c r="AS29" i="2"/>
  <c r="AR29" i="2"/>
  <c r="AQ29" i="2"/>
  <c r="AN29" i="2"/>
  <c r="AM29" i="2"/>
  <c r="AL29" i="2"/>
  <c r="AK29" i="2"/>
  <c r="AJ29" i="2"/>
  <c r="AI29" i="2"/>
  <c r="AF29" i="2"/>
  <c r="AE29" i="2"/>
  <c r="AD29" i="2"/>
  <c r="AC29" i="2"/>
  <c r="AB29" i="2"/>
  <c r="AA29" i="2"/>
  <c r="X29" i="2"/>
  <c r="W29" i="2"/>
  <c r="V29" i="2"/>
  <c r="U29" i="2"/>
  <c r="T29" i="2"/>
  <c r="S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V28" i="2"/>
  <c r="AU28" i="2"/>
  <c r="AT28" i="2"/>
  <c r="AS28" i="2"/>
  <c r="AR28" i="2"/>
  <c r="AQ28" i="2"/>
  <c r="AN28" i="2"/>
  <c r="AM28" i="2"/>
  <c r="AL28" i="2"/>
  <c r="AK28" i="2"/>
  <c r="AJ28" i="2"/>
  <c r="AI28" i="2"/>
  <c r="AF28" i="2"/>
  <c r="AE28" i="2"/>
  <c r="AD28" i="2"/>
  <c r="AC28" i="2"/>
  <c r="AB28" i="2"/>
  <c r="AA28" i="2"/>
  <c r="X28" i="2"/>
  <c r="W28" i="2"/>
  <c r="V28" i="2"/>
  <c r="U28" i="2"/>
  <c r="T28" i="2"/>
  <c r="S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V27" i="2"/>
  <c r="AU27" i="2"/>
  <c r="AT27" i="2"/>
  <c r="AS27" i="2"/>
  <c r="AR27" i="2"/>
  <c r="AQ27" i="2"/>
  <c r="AN27" i="2"/>
  <c r="AM27" i="2"/>
  <c r="AL27" i="2"/>
  <c r="AK27" i="2"/>
  <c r="AJ27" i="2"/>
  <c r="AI27" i="2"/>
  <c r="AF27" i="2"/>
  <c r="AE27" i="2"/>
  <c r="AD27" i="2"/>
  <c r="AC27" i="2"/>
  <c r="AB27" i="2"/>
  <c r="AA27" i="2"/>
  <c r="X27" i="2"/>
  <c r="W27" i="2"/>
  <c r="V27" i="2"/>
  <c r="U27" i="2"/>
  <c r="T27" i="2"/>
  <c r="S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V26" i="2"/>
  <c r="AU26" i="2"/>
  <c r="AT26" i="2"/>
  <c r="AS26" i="2"/>
  <c r="AR26" i="2"/>
  <c r="AQ26" i="2"/>
  <c r="AN26" i="2"/>
  <c r="AM26" i="2"/>
  <c r="AL26" i="2"/>
  <c r="AK26" i="2"/>
  <c r="AJ26" i="2"/>
  <c r="AI26" i="2"/>
  <c r="AF26" i="2"/>
  <c r="AE26" i="2"/>
  <c r="AD26" i="2"/>
  <c r="AC26" i="2"/>
  <c r="AB26" i="2"/>
  <c r="AA26" i="2"/>
  <c r="X26" i="2"/>
  <c r="W26" i="2"/>
  <c r="V26" i="2"/>
  <c r="U26" i="2"/>
  <c r="T26" i="2"/>
  <c r="S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V25" i="2"/>
  <c r="AU25" i="2"/>
  <c r="AT25" i="2"/>
  <c r="AS25" i="2"/>
  <c r="AR25" i="2"/>
  <c r="AQ25" i="2"/>
  <c r="AN25" i="2"/>
  <c r="AM25" i="2"/>
  <c r="AL25" i="2"/>
  <c r="AK25" i="2"/>
  <c r="AJ25" i="2"/>
  <c r="AI25" i="2"/>
  <c r="AF25" i="2"/>
  <c r="AE25" i="2"/>
  <c r="AD25" i="2"/>
  <c r="AC25" i="2"/>
  <c r="AB25" i="2"/>
  <c r="AA25" i="2"/>
  <c r="X25" i="2"/>
  <c r="W25" i="2"/>
  <c r="V25" i="2"/>
  <c r="U25" i="2"/>
  <c r="T25" i="2"/>
  <c r="S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V24" i="2"/>
  <c r="AU24" i="2"/>
  <c r="AT24" i="2"/>
  <c r="AS24" i="2"/>
  <c r="AR24" i="2"/>
  <c r="AQ24" i="2"/>
  <c r="AN24" i="2"/>
  <c r="AM24" i="2"/>
  <c r="AL24" i="2"/>
  <c r="AK24" i="2"/>
  <c r="AJ24" i="2"/>
  <c r="AI24" i="2"/>
  <c r="AF24" i="2"/>
  <c r="AE24" i="2"/>
  <c r="AD24" i="2"/>
  <c r="AC24" i="2"/>
  <c r="AB24" i="2"/>
  <c r="AA24" i="2"/>
  <c r="X24" i="2"/>
  <c r="W24" i="2"/>
  <c r="V24" i="2"/>
  <c r="U24" i="2"/>
  <c r="T24" i="2"/>
  <c r="S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V23" i="2"/>
  <c r="AU23" i="2"/>
  <c r="AT23" i="2"/>
  <c r="AS23" i="2"/>
  <c r="AR23" i="2"/>
  <c r="AQ23" i="2"/>
  <c r="AN23" i="2"/>
  <c r="AM23" i="2"/>
  <c r="AL23" i="2"/>
  <c r="AK23" i="2"/>
  <c r="AJ23" i="2"/>
  <c r="AI23" i="2"/>
  <c r="AF23" i="2"/>
  <c r="AE23" i="2"/>
  <c r="AD23" i="2"/>
  <c r="AC23" i="2"/>
  <c r="AB23" i="2"/>
  <c r="AA23" i="2"/>
  <c r="X23" i="2"/>
  <c r="W23" i="2"/>
  <c r="V23" i="2"/>
  <c r="U23" i="2"/>
  <c r="T23" i="2"/>
  <c r="S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V22" i="2"/>
  <c r="AU22" i="2"/>
  <c r="AT22" i="2"/>
  <c r="AS22" i="2"/>
  <c r="AR22" i="2"/>
  <c r="AQ22" i="2"/>
  <c r="AN22" i="2"/>
  <c r="AM22" i="2"/>
  <c r="AL22" i="2"/>
  <c r="AK22" i="2"/>
  <c r="AJ22" i="2"/>
  <c r="AI22" i="2"/>
  <c r="AF22" i="2"/>
  <c r="AE22" i="2"/>
  <c r="AD22" i="2"/>
  <c r="AC22" i="2"/>
  <c r="AB22" i="2"/>
  <c r="AA22" i="2"/>
  <c r="X22" i="2"/>
  <c r="W22" i="2"/>
  <c r="V22" i="2"/>
  <c r="U22" i="2"/>
  <c r="T22" i="2"/>
  <c r="S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V21" i="2"/>
  <c r="AU21" i="2"/>
  <c r="AT21" i="2"/>
  <c r="AS21" i="2"/>
  <c r="AR21" i="2"/>
  <c r="AQ21" i="2"/>
  <c r="AN21" i="2"/>
  <c r="AM21" i="2"/>
  <c r="AL21" i="2"/>
  <c r="AK21" i="2"/>
  <c r="AJ21" i="2"/>
  <c r="AI21" i="2"/>
  <c r="AF21" i="2"/>
  <c r="AE21" i="2"/>
  <c r="AD21" i="2"/>
  <c r="AC21" i="2"/>
  <c r="AB21" i="2"/>
  <c r="AA21" i="2"/>
  <c r="X21" i="2"/>
  <c r="W21" i="2"/>
  <c r="V21" i="2"/>
  <c r="U21" i="2"/>
  <c r="T21" i="2"/>
  <c r="S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V20" i="2"/>
  <c r="AU20" i="2"/>
  <c r="AT20" i="2"/>
  <c r="AS20" i="2"/>
  <c r="AR20" i="2"/>
  <c r="AQ20" i="2"/>
  <c r="AN20" i="2"/>
  <c r="AM20" i="2"/>
  <c r="AL20" i="2"/>
  <c r="AK20" i="2"/>
  <c r="AJ20" i="2"/>
  <c r="AI20" i="2"/>
  <c r="AF20" i="2"/>
  <c r="AE20" i="2"/>
  <c r="AD20" i="2"/>
  <c r="AC20" i="2"/>
  <c r="AB20" i="2"/>
  <c r="AA20" i="2"/>
  <c r="X20" i="2"/>
  <c r="W20" i="2"/>
  <c r="V20" i="2"/>
  <c r="U20" i="2"/>
  <c r="T20" i="2"/>
  <c r="S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V19" i="2"/>
  <c r="AU19" i="2"/>
  <c r="AT19" i="2"/>
  <c r="AS19" i="2"/>
  <c r="AR19" i="2"/>
  <c r="AQ19" i="2"/>
  <c r="AN19" i="2"/>
  <c r="AM19" i="2"/>
  <c r="AL19" i="2"/>
  <c r="AK19" i="2"/>
  <c r="AJ19" i="2"/>
  <c r="AI19" i="2"/>
  <c r="AF19" i="2"/>
  <c r="AE19" i="2"/>
  <c r="AD19" i="2"/>
  <c r="AC19" i="2"/>
  <c r="AB19" i="2"/>
  <c r="AA19" i="2"/>
  <c r="X19" i="2"/>
  <c r="W19" i="2"/>
  <c r="V19" i="2"/>
  <c r="U19" i="2"/>
  <c r="T19" i="2"/>
  <c r="S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V18" i="2"/>
  <c r="AU18" i="2"/>
  <c r="AT18" i="2"/>
  <c r="AS18" i="2"/>
  <c r="AR18" i="2"/>
  <c r="AQ18" i="2"/>
  <c r="AN18" i="2"/>
  <c r="AM18" i="2"/>
  <c r="AL18" i="2"/>
  <c r="AK18" i="2"/>
  <c r="AJ18" i="2"/>
  <c r="AI18" i="2"/>
  <c r="AF18" i="2"/>
  <c r="AE18" i="2"/>
  <c r="AD18" i="2"/>
  <c r="AC18" i="2"/>
  <c r="AB18" i="2"/>
  <c r="AA18" i="2"/>
  <c r="X18" i="2"/>
  <c r="W18" i="2"/>
  <c r="V18" i="2"/>
  <c r="U18" i="2"/>
  <c r="T18" i="2"/>
  <c r="S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V17" i="2"/>
  <c r="AU17" i="2"/>
  <c r="AT17" i="2"/>
  <c r="AS17" i="2"/>
  <c r="AR17" i="2"/>
  <c r="AQ17" i="2"/>
  <c r="AN17" i="2"/>
  <c r="AM17" i="2"/>
  <c r="AL17" i="2"/>
  <c r="AK17" i="2"/>
  <c r="AJ17" i="2"/>
  <c r="AI17" i="2"/>
  <c r="AF17" i="2"/>
  <c r="AE17" i="2"/>
  <c r="AD17" i="2"/>
  <c r="AC17" i="2"/>
  <c r="AB17" i="2"/>
  <c r="AA17" i="2"/>
  <c r="X17" i="2"/>
  <c r="W17" i="2"/>
  <c r="V17" i="2"/>
  <c r="U17" i="2"/>
  <c r="T17" i="2"/>
  <c r="S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V16" i="2"/>
  <c r="AU16" i="2"/>
  <c r="AT16" i="2"/>
  <c r="AS16" i="2"/>
  <c r="AR16" i="2"/>
  <c r="AQ16" i="2"/>
  <c r="AN16" i="2"/>
  <c r="AM16" i="2"/>
  <c r="AL16" i="2"/>
  <c r="AK16" i="2"/>
  <c r="AJ16" i="2"/>
  <c r="AI16" i="2"/>
  <c r="AF16" i="2"/>
  <c r="AE16" i="2"/>
  <c r="AD16" i="2"/>
  <c r="AC16" i="2"/>
  <c r="AB16" i="2"/>
  <c r="AA16" i="2"/>
  <c r="X16" i="2"/>
  <c r="W16" i="2"/>
  <c r="V16" i="2"/>
  <c r="U16" i="2"/>
  <c r="T16" i="2"/>
  <c r="S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V15" i="2"/>
  <c r="AU15" i="2"/>
  <c r="AT15" i="2"/>
  <c r="AS15" i="2"/>
  <c r="AR15" i="2"/>
  <c r="AQ15" i="2"/>
  <c r="AN15" i="2"/>
  <c r="AM15" i="2"/>
  <c r="AL15" i="2"/>
  <c r="AK15" i="2"/>
  <c r="AJ15" i="2"/>
  <c r="AI15" i="2"/>
  <c r="AF15" i="2"/>
  <c r="AE15" i="2"/>
  <c r="AD15" i="2"/>
  <c r="AC15" i="2"/>
  <c r="AB15" i="2"/>
  <c r="AA15" i="2"/>
  <c r="X15" i="2"/>
  <c r="W15" i="2"/>
  <c r="V15" i="2"/>
  <c r="U15" i="2"/>
  <c r="T15" i="2"/>
  <c r="S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V14" i="2"/>
  <c r="AU14" i="2"/>
  <c r="AT14" i="2"/>
  <c r="AS14" i="2"/>
  <c r="AR14" i="2"/>
  <c r="AQ14" i="2"/>
  <c r="AN14" i="2"/>
  <c r="AM14" i="2"/>
  <c r="AL14" i="2"/>
  <c r="AK14" i="2"/>
  <c r="AJ14" i="2"/>
  <c r="AI14" i="2"/>
  <c r="AF14" i="2"/>
  <c r="AE14" i="2"/>
  <c r="AD14" i="2"/>
  <c r="AC14" i="2"/>
  <c r="AB14" i="2"/>
  <c r="AA14" i="2"/>
  <c r="X14" i="2"/>
  <c r="W14" i="2"/>
  <c r="V14" i="2"/>
  <c r="U14" i="2"/>
  <c r="T14" i="2"/>
  <c r="S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V13" i="2"/>
  <c r="AU13" i="2"/>
  <c r="AT13" i="2"/>
  <c r="AS13" i="2"/>
  <c r="AR13" i="2"/>
  <c r="AQ13" i="2"/>
  <c r="AN13" i="2"/>
  <c r="AM13" i="2"/>
  <c r="AL13" i="2"/>
  <c r="AK13" i="2"/>
  <c r="AJ13" i="2"/>
  <c r="AI13" i="2"/>
  <c r="AF13" i="2"/>
  <c r="AE13" i="2"/>
  <c r="AD13" i="2"/>
  <c r="AC13" i="2"/>
  <c r="AB13" i="2"/>
  <c r="AA13" i="2"/>
  <c r="X13" i="2"/>
  <c r="W13" i="2"/>
  <c r="V13" i="2"/>
  <c r="U13" i="2"/>
  <c r="T13" i="2"/>
  <c r="S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V12" i="2"/>
  <c r="AU12" i="2"/>
  <c r="AT12" i="2"/>
  <c r="AS12" i="2"/>
  <c r="AR12" i="2"/>
  <c r="AQ12" i="2"/>
  <c r="AN12" i="2"/>
  <c r="AM12" i="2"/>
  <c r="AL12" i="2"/>
  <c r="AK12" i="2"/>
  <c r="AJ12" i="2"/>
  <c r="AI12" i="2"/>
  <c r="AF12" i="2"/>
  <c r="AE12" i="2"/>
  <c r="AD12" i="2"/>
  <c r="AC12" i="2"/>
  <c r="AB12" i="2"/>
  <c r="AA12" i="2"/>
  <c r="X12" i="2"/>
  <c r="W12" i="2"/>
  <c r="V12" i="2"/>
  <c r="U12" i="2"/>
  <c r="T12" i="2"/>
  <c r="S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V11" i="2"/>
  <c r="AU11" i="2"/>
  <c r="AT11" i="2"/>
  <c r="AS11" i="2"/>
  <c r="AR11" i="2"/>
  <c r="AQ11" i="2"/>
  <c r="AN11" i="2"/>
  <c r="AM11" i="2"/>
  <c r="AL11" i="2"/>
  <c r="AK11" i="2"/>
  <c r="AJ11" i="2"/>
  <c r="AI11" i="2"/>
  <c r="AF11" i="2"/>
  <c r="AE11" i="2"/>
  <c r="AD11" i="2"/>
  <c r="AC11" i="2"/>
  <c r="AB11" i="2"/>
  <c r="AA11" i="2"/>
  <c r="X11" i="2"/>
  <c r="W11" i="2"/>
  <c r="V11" i="2"/>
  <c r="U11" i="2"/>
  <c r="T11" i="2"/>
  <c r="S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V10" i="2"/>
  <c r="AU10" i="2"/>
  <c r="AT10" i="2"/>
  <c r="AS10" i="2"/>
  <c r="AR10" i="2"/>
  <c r="AQ10" i="2"/>
  <c r="AN10" i="2"/>
  <c r="AM10" i="2"/>
  <c r="AL10" i="2"/>
  <c r="AK10" i="2"/>
  <c r="AJ10" i="2"/>
  <c r="AI10" i="2"/>
  <c r="AF10" i="2"/>
  <c r="AE10" i="2"/>
  <c r="AD10" i="2"/>
  <c r="AC10" i="2"/>
  <c r="AB10" i="2"/>
  <c r="AA10" i="2"/>
  <c r="X10" i="2"/>
  <c r="W10" i="2"/>
  <c r="V10" i="2"/>
  <c r="U10" i="2"/>
  <c r="T10" i="2"/>
  <c r="S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V9" i="2"/>
  <c r="AU9" i="2"/>
  <c r="AT9" i="2"/>
  <c r="AS9" i="2"/>
  <c r="AR9" i="2"/>
  <c r="AQ9" i="2"/>
  <c r="AN9" i="2"/>
  <c r="AM9" i="2"/>
  <c r="AL9" i="2"/>
  <c r="AK9" i="2"/>
  <c r="AJ9" i="2"/>
  <c r="AI9" i="2"/>
  <c r="AF9" i="2"/>
  <c r="AE9" i="2"/>
  <c r="AD9" i="2"/>
  <c r="AC9" i="2"/>
  <c r="AB9" i="2"/>
  <c r="AA9" i="2"/>
  <c r="X9" i="2"/>
  <c r="W9" i="2"/>
  <c r="V9" i="2"/>
  <c r="U9" i="2"/>
  <c r="T9" i="2"/>
  <c r="S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V8" i="2"/>
  <c r="AU8" i="2"/>
  <c r="AT8" i="2"/>
  <c r="AS8" i="2"/>
  <c r="AR8" i="2"/>
  <c r="AQ8" i="2"/>
  <c r="AN8" i="2"/>
  <c r="AM8" i="2"/>
  <c r="AL8" i="2"/>
  <c r="AK8" i="2"/>
  <c r="AJ8" i="2"/>
  <c r="AI8" i="2"/>
  <c r="AF8" i="2"/>
  <c r="AE8" i="2"/>
  <c r="AD8" i="2"/>
  <c r="AC8" i="2"/>
  <c r="AB8" i="2"/>
  <c r="AA8" i="2"/>
  <c r="X8" i="2"/>
  <c r="W8" i="2"/>
  <c r="V8" i="2"/>
  <c r="U8" i="2"/>
  <c r="T8" i="2"/>
  <c r="S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V7" i="2"/>
  <c r="AU7" i="2"/>
  <c r="AT7" i="2"/>
  <c r="AS7" i="2"/>
  <c r="AR7" i="2"/>
  <c r="AQ7" i="2"/>
  <c r="AN7" i="2"/>
  <c r="AM7" i="2"/>
  <c r="AL7" i="2"/>
  <c r="AK7" i="2"/>
  <c r="AJ7" i="2"/>
  <c r="AI7" i="2"/>
  <c r="AF7" i="2"/>
  <c r="AE7" i="2"/>
  <c r="AD7" i="2"/>
  <c r="AC7" i="2"/>
  <c r="AB7" i="2"/>
  <c r="AA7" i="2"/>
  <c r="X7" i="2"/>
  <c r="W7" i="2"/>
  <c r="V7" i="2"/>
  <c r="U7" i="2"/>
  <c r="T7" i="2"/>
  <c r="S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U78" i="1"/>
  <c r="AZ75" i="1"/>
  <c r="AY75" i="1"/>
  <c r="AX75" i="1"/>
  <c r="AW75" i="1"/>
  <c r="AV75" i="1"/>
  <c r="AU75" i="1"/>
  <c r="AT75" i="1"/>
  <c r="AL78" i="1" s="1"/>
  <c r="AQ75" i="1"/>
  <c r="AP75" i="1"/>
  <c r="AO75" i="1"/>
  <c r="AN75" i="1"/>
  <c r="AM75" i="1"/>
  <c r="AL75" i="1"/>
  <c r="AK75" i="1"/>
  <c r="AC78" i="1" s="1"/>
  <c r="AH75" i="1"/>
  <c r="AG75" i="1"/>
  <c r="AF75" i="1"/>
  <c r="AE75" i="1"/>
  <c r="AD75" i="1"/>
  <c r="AC75" i="1"/>
  <c r="AB75" i="1"/>
  <c r="T78" i="1" s="1"/>
  <c r="Y75" i="1"/>
  <c r="X75" i="1"/>
  <c r="W75" i="1"/>
  <c r="V75" i="1"/>
  <c r="U75" i="1"/>
  <c r="T75" i="1"/>
  <c r="S75" i="1"/>
  <c r="P75" i="1"/>
  <c r="O75" i="1"/>
  <c r="N75" i="1"/>
  <c r="M75" i="1"/>
  <c r="L75" i="1"/>
  <c r="K75" i="1"/>
  <c r="I75" i="1"/>
  <c r="H75" i="1"/>
  <c r="G75" i="1"/>
  <c r="F75" i="1"/>
  <c r="E75" i="1"/>
  <c r="D75" i="1"/>
  <c r="C75" i="1"/>
  <c r="AZ74" i="1"/>
  <c r="AY74" i="1"/>
  <c r="AX74" i="1"/>
  <c r="AW74" i="1"/>
  <c r="AV74" i="1"/>
  <c r="AU74" i="1"/>
  <c r="AT74" i="1"/>
  <c r="AQ74" i="1"/>
  <c r="AP74" i="1"/>
  <c r="AO74" i="1"/>
  <c r="AN74" i="1"/>
  <c r="AM74" i="1"/>
  <c r="AL74" i="1"/>
  <c r="AK74" i="1"/>
  <c r="AH74" i="1"/>
  <c r="AG74" i="1"/>
  <c r="AF74" i="1"/>
  <c r="AE74" i="1"/>
  <c r="AD74" i="1"/>
  <c r="AC74" i="1"/>
  <c r="AB74" i="1"/>
  <c r="Y74" i="1"/>
  <c r="X74" i="1"/>
  <c r="W74" i="1"/>
  <c r="V74" i="1"/>
  <c r="U74" i="1"/>
  <c r="T74" i="1"/>
  <c r="S74" i="1"/>
  <c r="P74" i="1"/>
  <c r="O74" i="1"/>
  <c r="N74" i="1"/>
  <c r="M74" i="1"/>
  <c r="L74" i="1"/>
  <c r="K74" i="1"/>
  <c r="I74" i="1"/>
  <c r="H74" i="1"/>
  <c r="G74" i="1"/>
  <c r="F74" i="1"/>
  <c r="E74" i="1"/>
  <c r="D74" i="1"/>
  <c r="C74" i="1"/>
  <c r="AZ73" i="1"/>
  <c r="AY73" i="1"/>
  <c r="AX73" i="1"/>
  <c r="AW73" i="1"/>
  <c r="AV73" i="1"/>
  <c r="AU73" i="1"/>
  <c r="AT73" i="1"/>
  <c r="AQ73" i="1"/>
  <c r="AP73" i="1"/>
  <c r="AO73" i="1"/>
  <c r="AN73" i="1"/>
  <c r="AM73" i="1"/>
  <c r="AL73" i="1"/>
  <c r="AK73" i="1"/>
  <c r="AH73" i="1"/>
  <c r="AG73" i="1"/>
  <c r="AF73" i="1"/>
  <c r="AE73" i="1"/>
  <c r="AD73" i="1"/>
  <c r="AC73" i="1"/>
  <c r="AB73" i="1"/>
  <c r="Y73" i="1"/>
  <c r="X73" i="1"/>
  <c r="W73" i="1"/>
  <c r="V73" i="1"/>
  <c r="U73" i="1"/>
  <c r="T73" i="1"/>
  <c r="S73" i="1"/>
  <c r="P73" i="1"/>
  <c r="O73" i="1"/>
  <c r="N73" i="1"/>
  <c r="M73" i="1"/>
  <c r="L73" i="1"/>
  <c r="K73" i="1"/>
  <c r="I73" i="1"/>
  <c r="H73" i="1"/>
  <c r="G73" i="1"/>
  <c r="F73" i="1"/>
  <c r="E73" i="1"/>
  <c r="D73" i="1"/>
  <c r="C73" i="1"/>
  <c r="AZ72" i="1"/>
  <c r="AY72" i="1"/>
  <c r="AX72" i="1"/>
  <c r="AW72" i="1"/>
  <c r="AV72" i="1"/>
  <c r="AU72" i="1"/>
  <c r="AT72" i="1"/>
  <c r="AQ72" i="1"/>
  <c r="AP72" i="1"/>
  <c r="AO72" i="1"/>
  <c r="AN72" i="1"/>
  <c r="AM72" i="1"/>
  <c r="AL72" i="1"/>
  <c r="AK72" i="1"/>
  <c r="AH72" i="1"/>
  <c r="AG72" i="1"/>
  <c r="AF72" i="1"/>
  <c r="AE72" i="1"/>
  <c r="AD72" i="1"/>
  <c r="AC72" i="1"/>
  <c r="AB72" i="1"/>
  <c r="Y72" i="1"/>
  <c r="X72" i="1"/>
  <c r="W72" i="1"/>
  <c r="V72" i="1"/>
  <c r="U72" i="1"/>
  <c r="T72" i="1"/>
  <c r="S72" i="1"/>
  <c r="P72" i="1"/>
  <c r="O72" i="1"/>
  <c r="N72" i="1"/>
  <c r="M72" i="1"/>
  <c r="L72" i="1"/>
  <c r="K72" i="1"/>
  <c r="I72" i="1"/>
  <c r="H72" i="1"/>
  <c r="G72" i="1"/>
  <c r="F72" i="1"/>
  <c r="E72" i="1"/>
  <c r="D72" i="1"/>
  <c r="C72" i="1"/>
  <c r="AZ71" i="1"/>
  <c r="AY71" i="1"/>
  <c r="AX71" i="1"/>
  <c r="AW71" i="1"/>
  <c r="AV71" i="1"/>
  <c r="AU71" i="1"/>
  <c r="AT71" i="1"/>
  <c r="AQ71" i="1"/>
  <c r="AP71" i="1"/>
  <c r="AO71" i="1"/>
  <c r="AN71" i="1"/>
  <c r="AM71" i="1"/>
  <c r="AL71" i="1"/>
  <c r="AK71" i="1"/>
  <c r="AH71" i="1"/>
  <c r="AG71" i="1"/>
  <c r="AF71" i="1"/>
  <c r="AE71" i="1"/>
  <c r="AD71" i="1"/>
  <c r="AC71" i="1"/>
  <c r="AB71" i="1"/>
  <c r="Y71" i="1"/>
  <c r="X71" i="1"/>
  <c r="W71" i="1"/>
  <c r="V71" i="1"/>
  <c r="U71" i="1"/>
  <c r="T71" i="1"/>
  <c r="S71" i="1"/>
  <c r="P71" i="1"/>
  <c r="O71" i="1"/>
  <c r="N71" i="1"/>
  <c r="M71" i="1"/>
  <c r="L71" i="1"/>
  <c r="K71" i="1"/>
  <c r="I71" i="1"/>
  <c r="H71" i="1"/>
  <c r="G71" i="1"/>
  <c r="F71" i="1"/>
  <c r="E71" i="1"/>
  <c r="D71" i="1"/>
  <c r="C71" i="1"/>
  <c r="AZ70" i="1"/>
  <c r="AY70" i="1"/>
  <c r="AX70" i="1"/>
  <c r="AW70" i="1"/>
  <c r="AV70" i="1"/>
  <c r="AU70" i="1"/>
  <c r="AT70" i="1"/>
  <c r="AQ70" i="1"/>
  <c r="AP70" i="1"/>
  <c r="AO70" i="1"/>
  <c r="AN70" i="1"/>
  <c r="AM70" i="1"/>
  <c r="AL70" i="1"/>
  <c r="AK70" i="1"/>
  <c r="AH70" i="1"/>
  <c r="AG70" i="1"/>
  <c r="AF70" i="1"/>
  <c r="AE70" i="1"/>
  <c r="AD70" i="1"/>
  <c r="AC70" i="1"/>
  <c r="AB70" i="1"/>
  <c r="Y70" i="1"/>
  <c r="X70" i="1"/>
  <c r="W70" i="1"/>
  <c r="V70" i="1"/>
  <c r="U70" i="1"/>
  <c r="T70" i="1"/>
  <c r="S70" i="1"/>
  <c r="P70" i="1"/>
  <c r="O70" i="1"/>
  <c r="N70" i="1"/>
  <c r="M70" i="1"/>
  <c r="L70" i="1"/>
  <c r="K70" i="1"/>
  <c r="I70" i="1"/>
  <c r="H70" i="1"/>
  <c r="G70" i="1"/>
  <c r="F70" i="1"/>
  <c r="E70" i="1"/>
  <c r="D70" i="1"/>
  <c r="C70" i="1"/>
  <c r="AZ69" i="1"/>
  <c r="AY69" i="1"/>
  <c r="AX69" i="1"/>
  <c r="AW69" i="1"/>
  <c r="AV69" i="1"/>
  <c r="AU69" i="1"/>
  <c r="AT69" i="1"/>
  <c r="AQ69" i="1"/>
  <c r="AP69" i="1"/>
  <c r="AO69" i="1"/>
  <c r="AN69" i="1"/>
  <c r="AM69" i="1"/>
  <c r="AL69" i="1"/>
  <c r="AK69" i="1"/>
  <c r="AH69" i="1"/>
  <c r="AG69" i="1"/>
  <c r="AF69" i="1"/>
  <c r="AE69" i="1"/>
  <c r="AD69" i="1"/>
  <c r="AC69" i="1"/>
  <c r="AB69" i="1"/>
  <c r="Y69" i="1"/>
  <c r="X69" i="1"/>
  <c r="W69" i="1"/>
  <c r="V69" i="1"/>
  <c r="U69" i="1"/>
  <c r="T69" i="1"/>
  <c r="S69" i="1"/>
  <c r="P69" i="1"/>
  <c r="O69" i="1"/>
  <c r="N69" i="1"/>
  <c r="M69" i="1"/>
  <c r="L69" i="1"/>
  <c r="K69" i="1"/>
  <c r="I69" i="1"/>
  <c r="H69" i="1"/>
  <c r="G69" i="1"/>
  <c r="F69" i="1"/>
  <c r="E69" i="1"/>
  <c r="D69" i="1"/>
  <c r="C69" i="1"/>
  <c r="AZ68" i="1"/>
  <c r="AY68" i="1"/>
  <c r="AX68" i="1"/>
  <c r="AW68" i="1"/>
  <c r="AV68" i="1"/>
  <c r="AU68" i="1"/>
  <c r="AT68" i="1"/>
  <c r="AQ68" i="1"/>
  <c r="AP68" i="1"/>
  <c r="AO68" i="1"/>
  <c r="AN68" i="1"/>
  <c r="AM68" i="1"/>
  <c r="AL68" i="1"/>
  <c r="AK68" i="1"/>
  <c r="AH68" i="1"/>
  <c r="AG68" i="1"/>
  <c r="AF68" i="1"/>
  <c r="AE68" i="1"/>
  <c r="AD68" i="1"/>
  <c r="AC68" i="1"/>
  <c r="AB68" i="1"/>
  <c r="Y68" i="1"/>
  <c r="X68" i="1"/>
  <c r="W68" i="1"/>
  <c r="V68" i="1"/>
  <c r="U68" i="1"/>
  <c r="T68" i="1"/>
  <c r="S68" i="1"/>
  <c r="P68" i="1"/>
  <c r="O68" i="1"/>
  <c r="N68" i="1"/>
  <c r="M68" i="1"/>
  <c r="L68" i="1"/>
  <c r="K68" i="1"/>
  <c r="I68" i="1"/>
  <c r="H68" i="1"/>
  <c r="G68" i="1"/>
  <c r="F68" i="1"/>
  <c r="E68" i="1"/>
  <c r="D68" i="1"/>
  <c r="C68" i="1"/>
  <c r="AZ67" i="1"/>
  <c r="AY67" i="1"/>
  <c r="AX67" i="1"/>
  <c r="AW67" i="1"/>
  <c r="AV67" i="1"/>
  <c r="AU67" i="1"/>
  <c r="AT67" i="1"/>
  <c r="AQ67" i="1"/>
  <c r="AP67" i="1"/>
  <c r="AO67" i="1"/>
  <c r="AN67" i="1"/>
  <c r="AM67" i="1"/>
  <c r="AL67" i="1"/>
  <c r="AK67" i="1"/>
  <c r="AH67" i="1"/>
  <c r="AG67" i="1"/>
  <c r="AF67" i="1"/>
  <c r="AE67" i="1"/>
  <c r="AD67" i="1"/>
  <c r="AC67" i="1"/>
  <c r="AB67" i="1"/>
  <c r="Y67" i="1"/>
  <c r="X67" i="1"/>
  <c r="W67" i="1"/>
  <c r="V67" i="1"/>
  <c r="U67" i="1"/>
  <c r="T67" i="1"/>
  <c r="S67" i="1"/>
  <c r="P67" i="1"/>
  <c r="O67" i="1"/>
  <c r="N67" i="1"/>
  <c r="M67" i="1"/>
  <c r="L67" i="1"/>
  <c r="K67" i="1"/>
  <c r="I67" i="1"/>
  <c r="H67" i="1"/>
  <c r="G67" i="1"/>
  <c r="F67" i="1"/>
  <c r="E67" i="1"/>
  <c r="D67" i="1"/>
  <c r="C67" i="1"/>
  <c r="AZ66" i="1"/>
  <c r="AY66" i="1"/>
  <c r="AX66" i="1"/>
  <c r="AW66" i="1"/>
  <c r="AV66" i="1"/>
  <c r="AU66" i="1"/>
  <c r="AT66" i="1"/>
  <c r="AQ66" i="1"/>
  <c r="AP66" i="1"/>
  <c r="AO66" i="1"/>
  <c r="AN66" i="1"/>
  <c r="AM66" i="1"/>
  <c r="AL66" i="1"/>
  <c r="AK66" i="1"/>
  <c r="AH66" i="1"/>
  <c r="AG66" i="1"/>
  <c r="AF66" i="1"/>
  <c r="AE66" i="1"/>
  <c r="AD66" i="1"/>
  <c r="AC66" i="1"/>
  <c r="AB66" i="1"/>
  <c r="Y66" i="1"/>
  <c r="X66" i="1"/>
  <c r="W66" i="1"/>
  <c r="V66" i="1"/>
  <c r="U66" i="1"/>
  <c r="T66" i="1"/>
  <c r="S66" i="1"/>
  <c r="P66" i="1"/>
  <c r="O66" i="1"/>
  <c r="N66" i="1"/>
  <c r="M66" i="1"/>
  <c r="L66" i="1"/>
  <c r="K66" i="1"/>
  <c r="I66" i="1"/>
  <c r="H66" i="1"/>
  <c r="G66" i="1"/>
  <c r="F66" i="1"/>
  <c r="E66" i="1"/>
  <c r="D66" i="1"/>
  <c r="C66" i="1"/>
  <c r="AZ65" i="1"/>
  <c r="AY65" i="1"/>
  <c r="AX65" i="1"/>
  <c r="AW65" i="1"/>
  <c r="AV65" i="1"/>
  <c r="AU65" i="1"/>
  <c r="AT65" i="1"/>
  <c r="AQ65" i="1"/>
  <c r="AP65" i="1"/>
  <c r="AO65" i="1"/>
  <c r="AN65" i="1"/>
  <c r="AM65" i="1"/>
  <c r="AL65" i="1"/>
  <c r="AK65" i="1"/>
  <c r="AH65" i="1"/>
  <c r="AG65" i="1"/>
  <c r="AF65" i="1"/>
  <c r="AE65" i="1"/>
  <c r="AD65" i="1"/>
  <c r="AC65" i="1"/>
  <c r="AB65" i="1"/>
  <c r="Y65" i="1"/>
  <c r="X65" i="1"/>
  <c r="W65" i="1"/>
  <c r="V65" i="1"/>
  <c r="U65" i="1"/>
  <c r="T65" i="1"/>
  <c r="S65" i="1"/>
  <c r="P65" i="1"/>
  <c r="O65" i="1"/>
  <c r="N65" i="1"/>
  <c r="M65" i="1"/>
  <c r="L65" i="1"/>
  <c r="K65" i="1"/>
  <c r="I65" i="1"/>
  <c r="H65" i="1"/>
  <c r="G65" i="1"/>
  <c r="F65" i="1"/>
  <c r="E65" i="1"/>
  <c r="D65" i="1"/>
  <c r="C65" i="1"/>
  <c r="AZ64" i="1"/>
  <c r="AY64" i="1"/>
  <c r="AX64" i="1"/>
  <c r="AW64" i="1"/>
  <c r="AV64" i="1"/>
  <c r="AU64" i="1"/>
  <c r="AT64" i="1"/>
  <c r="AQ64" i="1"/>
  <c r="AP64" i="1"/>
  <c r="AO64" i="1"/>
  <c r="AN64" i="1"/>
  <c r="AM64" i="1"/>
  <c r="AL64" i="1"/>
  <c r="AK64" i="1"/>
  <c r="AH64" i="1"/>
  <c r="AG64" i="1"/>
  <c r="AF64" i="1"/>
  <c r="AE64" i="1"/>
  <c r="AD64" i="1"/>
  <c r="AC64" i="1"/>
  <c r="AB64" i="1"/>
  <c r="Y64" i="1"/>
  <c r="X64" i="1"/>
  <c r="W64" i="1"/>
  <c r="V64" i="1"/>
  <c r="U64" i="1"/>
  <c r="T64" i="1"/>
  <c r="S64" i="1"/>
  <c r="P64" i="1"/>
  <c r="O64" i="1"/>
  <c r="N64" i="1"/>
  <c r="M64" i="1"/>
  <c r="L64" i="1"/>
  <c r="K64" i="1"/>
  <c r="I64" i="1"/>
  <c r="H64" i="1"/>
  <c r="G64" i="1"/>
  <c r="F64" i="1"/>
  <c r="E64" i="1"/>
  <c r="D64" i="1"/>
  <c r="C64" i="1"/>
  <c r="AZ63" i="1"/>
  <c r="AY63" i="1"/>
  <c r="AX63" i="1"/>
  <c r="AW63" i="1"/>
  <c r="AV63" i="1"/>
  <c r="AU63" i="1"/>
  <c r="AT63" i="1"/>
  <c r="AQ63" i="1"/>
  <c r="AP63" i="1"/>
  <c r="AO63" i="1"/>
  <c r="AN63" i="1"/>
  <c r="AM63" i="1"/>
  <c r="AL63" i="1"/>
  <c r="AK63" i="1"/>
  <c r="AH63" i="1"/>
  <c r="AG63" i="1"/>
  <c r="AF63" i="1"/>
  <c r="AE63" i="1"/>
  <c r="AD63" i="1"/>
  <c r="AC63" i="1"/>
  <c r="AB63" i="1"/>
  <c r="Y63" i="1"/>
  <c r="X63" i="1"/>
  <c r="W63" i="1"/>
  <c r="V63" i="1"/>
  <c r="U63" i="1"/>
  <c r="T63" i="1"/>
  <c r="S63" i="1"/>
  <c r="P63" i="1"/>
  <c r="O63" i="1"/>
  <c r="N63" i="1"/>
  <c r="M63" i="1"/>
  <c r="L63" i="1"/>
  <c r="K63" i="1"/>
  <c r="I63" i="1"/>
  <c r="H63" i="1"/>
  <c r="G63" i="1"/>
  <c r="F63" i="1"/>
  <c r="E63" i="1"/>
  <c r="D63" i="1"/>
  <c r="C63" i="1"/>
  <c r="AZ62" i="1"/>
  <c r="AY62" i="1"/>
  <c r="AX62" i="1"/>
  <c r="AW62" i="1"/>
  <c r="AV62" i="1"/>
  <c r="AU62" i="1"/>
  <c r="AT62" i="1"/>
  <c r="AQ62" i="1"/>
  <c r="AP62" i="1"/>
  <c r="AO62" i="1"/>
  <c r="AN62" i="1"/>
  <c r="AM62" i="1"/>
  <c r="AL62" i="1"/>
  <c r="AK62" i="1"/>
  <c r="AH62" i="1"/>
  <c r="AG62" i="1"/>
  <c r="AF62" i="1"/>
  <c r="AE62" i="1"/>
  <c r="AD62" i="1"/>
  <c r="AC62" i="1"/>
  <c r="AB62" i="1"/>
  <c r="Y62" i="1"/>
  <c r="X62" i="1"/>
  <c r="W62" i="1"/>
  <c r="V62" i="1"/>
  <c r="U62" i="1"/>
  <c r="T62" i="1"/>
  <c r="S62" i="1"/>
  <c r="P62" i="1"/>
  <c r="O62" i="1"/>
  <c r="N62" i="1"/>
  <c r="M62" i="1"/>
  <c r="L62" i="1"/>
  <c r="K62" i="1"/>
  <c r="I62" i="1"/>
  <c r="H62" i="1"/>
  <c r="G62" i="1"/>
  <c r="F62" i="1"/>
  <c r="E62" i="1"/>
  <c r="D62" i="1"/>
  <c r="C62" i="1"/>
  <c r="AZ61" i="1"/>
  <c r="AY61" i="1"/>
  <c r="AX61" i="1"/>
  <c r="AW61" i="1"/>
  <c r="AV61" i="1"/>
  <c r="AU61" i="1"/>
  <c r="AT61" i="1"/>
  <c r="AQ61" i="1"/>
  <c r="AP61" i="1"/>
  <c r="AO61" i="1"/>
  <c r="AN61" i="1"/>
  <c r="AM61" i="1"/>
  <c r="AL61" i="1"/>
  <c r="AK61" i="1"/>
  <c r="AH61" i="1"/>
  <c r="AG61" i="1"/>
  <c r="AF61" i="1"/>
  <c r="AE61" i="1"/>
  <c r="AD61" i="1"/>
  <c r="AC61" i="1"/>
  <c r="AB61" i="1"/>
  <c r="Y61" i="1"/>
  <c r="X61" i="1"/>
  <c r="W61" i="1"/>
  <c r="V61" i="1"/>
  <c r="U61" i="1"/>
  <c r="T61" i="1"/>
  <c r="S61" i="1"/>
  <c r="P61" i="1"/>
  <c r="O61" i="1"/>
  <c r="N61" i="1"/>
  <c r="M61" i="1"/>
  <c r="L61" i="1"/>
  <c r="K61" i="1"/>
  <c r="I61" i="1"/>
  <c r="H61" i="1"/>
  <c r="G61" i="1"/>
  <c r="F61" i="1"/>
  <c r="E61" i="1"/>
  <c r="D61" i="1"/>
  <c r="C61" i="1"/>
  <c r="AZ60" i="1"/>
  <c r="AY60" i="1"/>
  <c r="AX60" i="1"/>
  <c r="AW60" i="1"/>
  <c r="AV60" i="1"/>
  <c r="AU60" i="1"/>
  <c r="AT60" i="1"/>
  <c r="AQ60" i="1"/>
  <c r="AP60" i="1"/>
  <c r="AO60" i="1"/>
  <c r="AN60" i="1"/>
  <c r="AM60" i="1"/>
  <c r="AL60" i="1"/>
  <c r="AK60" i="1"/>
  <c r="AH60" i="1"/>
  <c r="AG60" i="1"/>
  <c r="AF60" i="1"/>
  <c r="AE60" i="1"/>
  <c r="AD60" i="1"/>
  <c r="AC60" i="1"/>
  <c r="AB60" i="1"/>
  <c r="Y60" i="1"/>
  <c r="X60" i="1"/>
  <c r="W60" i="1"/>
  <c r="V60" i="1"/>
  <c r="U60" i="1"/>
  <c r="T60" i="1"/>
  <c r="S60" i="1"/>
  <c r="P60" i="1"/>
  <c r="O60" i="1"/>
  <c r="N60" i="1"/>
  <c r="M60" i="1"/>
  <c r="L60" i="1"/>
  <c r="K60" i="1"/>
  <c r="I60" i="1"/>
  <c r="H60" i="1"/>
  <c r="G60" i="1"/>
  <c r="F60" i="1"/>
  <c r="E60" i="1"/>
  <c r="D60" i="1"/>
  <c r="C60" i="1"/>
  <c r="AZ59" i="1"/>
  <c r="AY59" i="1"/>
  <c r="AX59" i="1"/>
  <c r="AW59" i="1"/>
  <c r="AV59" i="1"/>
  <c r="AU59" i="1"/>
  <c r="AT59" i="1"/>
  <c r="AQ59" i="1"/>
  <c r="AP59" i="1"/>
  <c r="AO59" i="1"/>
  <c r="AN59" i="1"/>
  <c r="AM59" i="1"/>
  <c r="AL59" i="1"/>
  <c r="AK59" i="1"/>
  <c r="AH59" i="1"/>
  <c r="AG59" i="1"/>
  <c r="AF59" i="1"/>
  <c r="AE59" i="1"/>
  <c r="AD59" i="1"/>
  <c r="AC59" i="1"/>
  <c r="AB59" i="1"/>
  <c r="Y59" i="1"/>
  <c r="X59" i="1"/>
  <c r="W59" i="1"/>
  <c r="V59" i="1"/>
  <c r="U59" i="1"/>
  <c r="T59" i="1"/>
  <c r="S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AZ58" i="1"/>
  <c r="AY58" i="1"/>
  <c r="AX58" i="1"/>
  <c r="AW58" i="1"/>
  <c r="AV58" i="1"/>
  <c r="AU58" i="1"/>
  <c r="AT58" i="1"/>
  <c r="AQ58" i="1"/>
  <c r="AP58" i="1"/>
  <c r="AO58" i="1"/>
  <c r="AN58" i="1"/>
  <c r="AM58" i="1"/>
  <c r="AL58" i="1"/>
  <c r="AK58" i="1"/>
  <c r="AH58" i="1"/>
  <c r="AG58" i="1"/>
  <c r="AF58" i="1"/>
  <c r="AE58" i="1"/>
  <c r="AD58" i="1"/>
  <c r="AC58" i="1"/>
  <c r="AB58" i="1"/>
  <c r="Y58" i="1"/>
  <c r="X58" i="1"/>
  <c r="W58" i="1"/>
  <c r="V58" i="1"/>
  <c r="U58" i="1"/>
  <c r="T58" i="1"/>
  <c r="S58" i="1"/>
  <c r="P58" i="1"/>
  <c r="O58" i="1"/>
  <c r="N58" i="1"/>
  <c r="M58" i="1"/>
  <c r="L58" i="1"/>
  <c r="K58" i="1"/>
  <c r="I58" i="1"/>
  <c r="H58" i="1"/>
  <c r="G58" i="1"/>
  <c r="F58" i="1"/>
  <c r="E58" i="1"/>
  <c r="D58" i="1"/>
  <c r="C58" i="1"/>
  <c r="AZ57" i="1"/>
  <c r="AY57" i="1"/>
  <c r="AX57" i="1"/>
  <c r="AW57" i="1"/>
  <c r="AV57" i="1"/>
  <c r="AU57" i="1"/>
  <c r="AT57" i="1"/>
  <c r="AQ57" i="1"/>
  <c r="AP57" i="1"/>
  <c r="AO57" i="1"/>
  <c r="AN57" i="1"/>
  <c r="AM57" i="1"/>
  <c r="AL57" i="1"/>
  <c r="AK57" i="1"/>
  <c r="AH57" i="1"/>
  <c r="AG57" i="1"/>
  <c r="AF57" i="1"/>
  <c r="AE57" i="1"/>
  <c r="AD57" i="1"/>
  <c r="AC57" i="1"/>
  <c r="AB57" i="1"/>
  <c r="Y57" i="1"/>
  <c r="X57" i="1"/>
  <c r="W57" i="1"/>
  <c r="V57" i="1"/>
  <c r="U57" i="1"/>
  <c r="T57" i="1"/>
  <c r="S57" i="1"/>
  <c r="P57" i="1"/>
  <c r="O57" i="1"/>
  <c r="N57" i="1"/>
  <c r="M57" i="1"/>
  <c r="L57" i="1"/>
  <c r="K57" i="1"/>
  <c r="I57" i="1"/>
  <c r="H57" i="1"/>
  <c r="G57" i="1"/>
  <c r="F57" i="1"/>
  <c r="E57" i="1"/>
  <c r="D57" i="1"/>
  <c r="C57" i="1"/>
  <c r="AZ56" i="1"/>
  <c r="AY56" i="1"/>
  <c r="AX56" i="1"/>
  <c r="AW56" i="1"/>
  <c r="AV56" i="1"/>
  <c r="AU56" i="1"/>
  <c r="AT56" i="1"/>
  <c r="AQ56" i="1"/>
  <c r="AP56" i="1"/>
  <c r="AO56" i="1"/>
  <c r="AN56" i="1"/>
  <c r="AM56" i="1"/>
  <c r="AL56" i="1"/>
  <c r="AK56" i="1"/>
  <c r="AH56" i="1"/>
  <c r="AG56" i="1"/>
  <c r="AF56" i="1"/>
  <c r="AE56" i="1"/>
  <c r="AD56" i="1"/>
  <c r="AC56" i="1"/>
  <c r="AB56" i="1"/>
  <c r="Y56" i="1"/>
  <c r="X56" i="1"/>
  <c r="W56" i="1"/>
  <c r="V56" i="1"/>
  <c r="U56" i="1"/>
  <c r="T56" i="1"/>
  <c r="S56" i="1"/>
  <c r="P56" i="1"/>
  <c r="O56" i="1"/>
  <c r="N56" i="1"/>
  <c r="M56" i="1"/>
  <c r="L56" i="1"/>
  <c r="K56" i="1"/>
  <c r="I56" i="1"/>
  <c r="H56" i="1"/>
  <c r="G56" i="1"/>
  <c r="F56" i="1"/>
  <c r="E56" i="1"/>
  <c r="D56" i="1"/>
  <c r="C56" i="1"/>
  <c r="AZ55" i="1"/>
  <c r="AY55" i="1"/>
  <c r="AX55" i="1"/>
  <c r="AW55" i="1"/>
  <c r="AV55" i="1"/>
  <c r="AU55" i="1"/>
  <c r="AT55" i="1"/>
  <c r="AQ55" i="1"/>
  <c r="AP55" i="1"/>
  <c r="AO55" i="1"/>
  <c r="AN55" i="1"/>
  <c r="AM55" i="1"/>
  <c r="AL55" i="1"/>
  <c r="AK55" i="1"/>
  <c r="AH55" i="1"/>
  <c r="AG55" i="1"/>
  <c r="AF55" i="1"/>
  <c r="AE55" i="1"/>
  <c r="AD55" i="1"/>
  <c r="AC55" i="1"/>
  <c r="AB55" i="1"/>
  <c r="Y55" i="1"/>
  <c r="X55" i="1"/>
  <c r="W55" i="1"/>
  <c r="V55" i="1"/>
  <c r="U55" i="1"/>
  <c r="T55" i="1"/>
  <c r="S55" i="1"/>
  <c r="P55" i="1"/>
  <c r="O55" i="1"/>
  <c r="N55" i="1"/>
  <c r="M55" i="1"/>
  <c r="L55" i="1"/>
  <c r="K55" i="1"/>
  <c r="I55" i="1"/>
  <c r="H55" i="1"/>
  <c r="G55" i="1"/>
  <c r="F55" i="1"/>
  <c r="E55" i="1"/>
  <c r="D55" i="1"/>
  <c r="C55" i="1"/>
  <c r="AZ54" i="1"/>
  <c r="AY54" i="1"/>
  <c r="AX54" i="1"/>
  <c r="AW54" i="1"/>
  <c r="AV54" i="1"/>
  <c r="AU54" i="1"/>
  <c r="AT54" i="1"/>
  <c r="AQ54" i="1"/>
  <c r="AP54" i="1"/>
  <c r="AO54" i="1"/>
  <c r="AN54" i="1"/>
  <c r="AM54" i="1"/>
  <c r="AL54" i="1"/>
  <c r="AK54" i="1"/>
  <c r="AH54" i="1"/>
  <c r="AG54" i="1"/>
  <c r="AF54" i="1"/>
  <c r="AE54" i="1"/>
  <c r="AD54" i="1"/>
  <c r="AC54" i="1"/>
  <c r="AB54" i="1"/>
  <c r="Y54" i="1"/>
  <c r="X54" i="1"/>
  <c r="W54" i="1"/>
  <c r="V54" i="1"/>
  <c r="U54" i="1"/>
  <c r="T54" i="1"/>
  <c r="S54" i="1"/>
  <c r="P54" i="1"/>
  <c r="O54" i="1"/>
  <c r="N54" i="1"/>
  <c r="M54" i="1"/>
  <c r="L54" i="1"/>
  <c r="K54" i="1"/>
  <c r="I54" i="1"/>
  <c r="H54" i="1"/>
  <c r="G54" i="1"/>
  <c r="F54" i="1"/>
  <c r="E54" i="1"/>
  <c r="D54" i="1"/>
  <c r="J54" i="1" s="1"/>
  <c r="C54" i="1"/>
  <c r="AZ53" i="1"/>
  <c r="AY53" i="1"/>
  <c r="AX53" i="1"/>
  <c r="AW53" i="1"/>
  <c r="AV53" i="1"/>
  <c r="AU53" i="1"/>
  <c r="AT53" i="1"/>
  <c r="AQ53" i="1"/>
  <c r="AP53" i="1"/>
  <c r="AO53" i="1"/>
  <c r="AN53" i="1"/>
  <c r="AM53" i="1"/>
  <c r="AL53" i="1"/>
  <c r="AK53" i="1"/>
  <c r="AH53" i="1"/>
  <c r="AG53" i="1"/>
  <c r="AF53" i="1"/>
  <c r="AE53" i="1"/>
  <c r="AD53" i="1"/>
  <c r="AC53" i="1"/>
  <c r="AB53" i="1"/>
  <c r="Y53" i="1"/>
  <c r="X53" i="1"/>
  <c r="W53" i="1"/>
  <c r="V53" i="1"/>
  <c r="U53" i="1"/>
  <c r="T53" i="1"/>
  <c r="S53" i="1"/>
  <c r="P53" i="1"/>
  <c r="O53" i="1"/>
  <c r="N53" i="1"/>
  <c r="M53" i="1"/>
  <c r="L53" i="1"/>
  <c r="K53" i="1"/>
  <c r="I53" i="1"/>
  <c r="H53" i="1"/>
  <c r="G53" i="1"/>
  <c r="F53" i="1"/>
  <c r="E53" i="1"/>
  <c r="D53" i="1"/>
  <c r="C53" i="1"/>
  <c r="AZ52" i="1"/>
  <c r="AY52" i="1"/>
  <c r="AX52" i="1"/>
  <c r="AW52" i="1"/>
  <c r="AV52" i="1"/>
  <c r="AU52" i="1"/>
  <c r="AT52" i="1"/>
  <c r="AQ52" i="1"/>
  <c r="AP52" i="1"/>
  <c r="AO52" i="1"/>
  <c r="AN52" i="1"/>
  <c r="AM52" i="1"/>
  <c r="AL52" i="1"/>
  <c r="AK52" i="1"/>
  <c r="AH52" i="1"/>
  <c r="AG52" i="1"/>
  <c r="AF52" i="1"/>
  <c r="AE52" i="1"/>
  <c r="AD52" i="1"/>
  <c r="AC52" i="1"/>
  <c r="AB52" i="1"/>
  <c r="Y52" i="1"/>
  <c r="X52" i="1"/>
  <c r="W52" i="1"/>
  <c r="V52" i="1"/>
  <c r="U52" i="1"/>
  <c r="T52" i="1"/>
  <c r="S52" i="1"/>
  <c r="P52" i="1"/>
  <c r="O52" i="1"/>
  <c r="N52" i="1"/>
  <c r="M52" i="1"/>
  <c r="L52" i="1"/>
  <c r="K52" i="1"/>
  <c r="I52" i="1"/>
  <c r="H52" i="1"/>
  <c r="G52" i="1"/>
  <c r="F52" i="1"/>
  <c r="E52" i="1"/>
  <c r="D52" i="1"/>
  <c r="C52" i="1"/>
  <c r="AZ51" i="1"/>
  <c r="AY51" i="1"/>
  <c r="AX51" i="1"/>
  <c r="AW51" i="1"/>
  <c r="AV51" i="1"/>
  <c r="AU51" i="1"/>
  <c r="AT51" i="1"/>
  <c r="AQ51" i="1"/>
  <c r="AP51" i="1"/>
  <c r="AO51" i="1"/>
  <c r="AN51" i="1"/>
  <c r="AM51" i="1"/>
  <c r="AL51" i="1"/>
  <c r="AK51" i="1"/>
  <c r="AH51" i="1"/>
  <c r="AG51" i="1"/>
  <c r="AF51" i="1"/>
  <c r="AE51" i="1"/>
  <c r="AD51" i="1"/>
  <c r="AC51" i="1"/>
  <c r="AB51" i="1"/>
  <c r="Y51" i="1"/>
  <c r="X51" i="1"/>
  <c r="W51" i="1"/>
  <c r="V51" i="1"/>
  <c r="U51" i="1"/>
  <c r="T51" i="1"/>
  <c r="S51" i="1"/>
  <c r="P51" i="1"/>
  <c r="O51" i="1"/>
  <c r="N51" i="1"/>
  <c r="M51" i="1"/>
  <c r="L51" i="1"/>
  <c r="K51" i="1"/>
  <c r="I51" i="1"/>
  <c r="H51" i="1"/>
  <c r="G51" i="1"/>
  <c r="F51" i="1"/>
  <c r="E51" i="1"/>
  <c r="D51" i="1"/>
  <c r="C51" i="1"/>
  <c r="AZ50" i="1"/>
  <c r="AY50" i="1"/>
  <c r="AX50" i="1"/>
  <c r="AW50" i="1"/>
  <c r="AV50" i="1"/>
  <c r="AU50" i="1"/>
  <c r="AT50" i="1"/>
  <c r="AQ50" i="1"/>
  <c r="AP50" i="1"/>
  <c r="AO50" i="1"/>
  <c r="AN50" i="1"/>
  <c r="AM50" i="1"/>
  <c r="AL50" i="1"/>
  <c r="AK50" i="1"/>
  <c r="AH50" i="1"/>
  <c r="AG50" i="1"/>
  <c r="AF50" i="1"/>
  <c r="AE50" i="1"/>
  <c r="AD50" i="1"/>
  <c r="AC50" i="1"/>
  <c r="AB50" i="1"/>
  <c r="Y50" i="1"/>
  <c r="X50" i="1"/>
  <c r="W50" i="1"/>
  <c r="V50" i="1"/>
  <c r="U50" i="1"/>
  <c r="T50" i="1"/>
  <c r="S50" i="1"/>
  <c r="P50" i="1"/>
  <c r="O50" i="1"/>
  <c r="N50" i="1"/>
  <c r="M50" i="1"/>
  <c r="L50" i="1"/>
  <c r="K50" i="1"/>
  <c r="I50" i="1"/>
  <c r="H50" i="1"/>
  <c r="G50" i="1"/>
  <c r="F50" i="1"/>
  <c r="E50" i="1"/>
  <c r="D50" i="1"/>
  <c r="J50" i="1" s="1"/>
  <c r="C50" i="1"/>
  <c r="AZ49" i="1"/>
  <c r="AY49" i="1"/>
  <c r="AX49" i="1"/>
  <c r="AW49" i="1"/>
  <c r="AV49" i="1"/>
  <c r="AU49" i="1"/>
  <c r="AT49" i="1"/>
  <c r="AQ49" i="1"/>
  <c r="AP49" i="1"/>
  <c r="AO49" i="1"/>
  <c r="AN49" i="1"/>
  <c r="AM49" i="1"/>
  <c r="AL49" i="1"/>
  <c r="AK49" i="1"/>
  <c r="AH49" i="1"/>
  <c r="AG49" i="1"/>
  <c r="AF49" i="1"/>
  <c r="AE49" i="1"/>
  <c r="AD49" i="1"/>
  <c r="AC49" i="1"/>
  <c r="AB49" i="1"/>
  <c r="Y49" i="1"/>
  <c r="X49" i="1"/>
  <c r="W49" i="1"/>
  <c r="V49" i="1"/>
  <c r="U49" i="1"/>
  <c r="T49" i="1"/>
  <c r="S49" i="1"/>
  <c r="P49" i="1"/>
  <c r="O49" i="1"/>
  <c r="N49" i="1"/>
  <c r="M49" i="1"/>
  <c r="L49" i="1"/>
  <c r="K49" i="1"/>
  <c r="I49" i="1"/>
  <c r="H49" i="1"/>
  <c r="G49" i="1"/>
  <c r="F49" i="1"/>
  <c r="E49" i="1"/>
  <c r="D49" i="1"/>
  <c r="C49" i="1"/>
  <c r="AZ48" i="1"/>
  <c r="AY48" i="1"/>
  <c r="AX48" i="1"/>
  <c r="AW48" i="1"/>
  <c r="AV48" i="1"/>
  <c r="AU48" i="1"/>
  <c r="AT48" i="1"/>
  <c r="AQ48" i="1"/>
  <c r="AP48" i="1"/>
  <c r="AO48" i="1"/>
  <c r="AN48" i="1"/>
  <c r="AM48" i="1"/>
  <c r="AL48" i="1"/>
  <c r="AK48" i="1"/>
  <c r="AH48" i="1"/>
  <c r="AG48" i="1"/>
  <c r="AF48" i="1"/>
  <c r="AE48" i="1"/>
  <c r="AD48" i="1"/>
  <c r="AC48" i="1"/>
  <c r="AB48" i="1"/>
  <c r="Y48" i="1"/>
  <c r="X48" i="1"/>
  <c r="W48" i="1"/>
  <c r="V48" i="1"/>
  <c r="U48" i="1"/>
  <c r="T48" i="1"/>
  <c r="S48" i="1"/>
  <c r="P48" i="1"/>
  <c r="O48" i="1"/>
  <c r="N48" i="1"/>
  <c r="M48" i="1"/>
  <c r="L48" i="1"/>
  <c r="K48" i="1"/>
  <c r="I48" i="1"/>
  <c r="H48" i="1"/>
  <c r="G48" i="1"/>
  <c r="F48" i="1"/>
  <c r="E48" i="1"/>
  <c r="D48" i="1"/>
  <c r="C48" i="1"/>
  <c r="AZ47" i="1"/>
  <c r="AY47" i="1"/>
  <c r="AX47" i="1"/>
  <c r="AW47" i="1"/>
  <c r="AV47" i="1"/>
  <c r="AU47" i="1"/>
  <c r="AT47" i="1"/>
  <c r="AQ47" i="1"/>
  <c r="AP47" i="1"/>
  <c r="AO47" i="1"/>
  <c r="AN47" i="1"/>
  <c r="AM47" i="1"/>
  <c r="AL47" i="1"/>
  <c r="AK47" i="1"/>
  <c r="AH47" i="1"/>
  <c r="AG47" i="1"/>
  <c r="AF47" i="1"/>
  <c r="AE47" i="1"/>
  <c r="AD47" i="1"/>
  <c r="AC47" i="1"/>
  <c r="AB47" i="1"/>
  <c r="Y47" i="1"/>
  <c r="X47" i="1"/>
  <c r="W47" i="1"/>
  <c r="V47" i="1"/>
  <c r="U47" i="1"/>
  <c r="T47" i="1"/>
  <c r="S47" i="1"/>
  <c r="P47" i="1"/>
  <c r="O47" i="1"/>
  <c r="N47" i="1"/>
  <c r="M47" i="1"/>
  <c r="L47" i="1"/>
  <c r="K47" i="1"/>
  <c r="I47" i="1"/>
  <c r="H47" i="1"/>
  <c r="G47" i="1"/>
  <c r="F47" i="1"/>
  <c r="E47" i="1"/>
  <c r="D47" i="1"/>
  <c r="C47" i="1"/>
  <c r="AZ46" i="1"/>
  <c r="AY46" i="1"/>
  <c r="AX46" i="1"/>
  <c r="AW46" i="1"/>
  <c r="AV46" i="1"/>
  <c r="AU46" i="1"/>
  <c r="AT46" i="1"/>
  <c r="AQ46" i="1"/>
  <c r="AP46" i="1"/>
  <c r="AO46" i="1"/>
  <c r="AN46" i="1"/>
  <c r="AM46" i="1"/>
  <c r="AL46" i="1"/>
  <c r="AK46" i="1"/>
  <c r="AH46" i="1"/>
  <c r="AG46" i="1"/>
  <c r="AF46" i="1"/>
  <c r="AE46" i="1"/>
  <c r="AD46" i="1"/>
  <c r="AC46" i="1"/>
  <c r="AB46" i="1"/>
  <c r="Y46" i="1"/>
  <c r="X46" i="1"/>
  <c r="W46" i="1"/>
  <c r="V46" i="1"/>
  <c r="U46" i="1"/>
  <c r="T46" i="1"/>
  <c r="S46" i="1"/>
  <c r="P46" i="1"/>
  <c r="O46" i="1"/>
  <c r="N46" i="1"/>
  <c r="M46" i="1"/>
  <c r="L46" i="1"/>
  <c r="K46" i="1"/>
  <c r="I46" i="1"/>
  <c r="H46" i="1"/>
  <c r="G46" i="1"/>
  <c r="F46" i="1"/>
  <c r="E46" i="1"/>
  <c r="D46" i="1"/>
  <c r="J46" i="1" s="1"/>
  <c r="C46" i="1"/>
  <c r="AZ45" i="1"/>
  <c r="AY45" i="1"/>
  <c r="AX45" i="1"/>
  <c r="AW45" i="1"/>
  <c r="AV45" i="1"/>
  <c r="AU45" i="1"/>
  <c r="AT45" i="1"/>
  <c r="AQ45" i="1"/>
  <c r="AP45" i="1"/>
  <c r="AO45" i="1"/>
  <c r="AN45" i="1"/>
  <c r="AM45" i="1"/>
  <c r="AL45" i="1"/>
  <c r="AK45" i="1"/>
  <c r="AH45" i="1"/>
  <c r="AG45" i="1"/>
  <c r="AF45" i="1"/>
  <c r="AE45" i="1"/>
  <c r="AD45" i="1"/>
  <c r="AC45" i="1"/>
  <c r="AB45" i="1"/>
  <c r="Y45" i="1"/>
  <c r="X45" i="1"/>
  <c r="W45" i="1"/>
  <c r="V45" i="1"/>
  <c r="U45" i="1"/>
  <c r="T45" i="1"/>
  <c r="S45" i="1"/>
  <c r="P45" i="1"/>
  <c r="O45" i="1"/>
  <c r="N45" i="1"/>
  <c r="M45" i="1"/>
  <c r="L45" i="1"/>
  <c r="K45" i="1"/>
  <c r="I45" i="1"/>
  <c r="H45" i="1"/>
  <c r="G45" i="1"/>
  <c r="F45" i="1"/>
  <c r="E45" i="1"/>
  <c r="D45" i="1"/>
  <c r="C45" i="1"/>
  <c r="AZ44" i="1"/>
  <c r="AY44" i="1"/>
  <c r="AX44" i="1"/>
  <c r="AW44" i="1"/>
  <c r="AV44" i="1"/>
  <c r="AU44" i="1"/>
  <c r="AT44" i="1"/>
  <c r="AQ44" i="1"/>
  <c r="AP44" i="1"/>
  <c r="AO44" i="1"/>
  <c r="AN44" i="1"/>
  <c r="AM44" i="1"/>
  <c r="AL44" i="1"/>
  <c r="AK44" i="1"/>
  <c r="AH44" i="1"/>
  <c r="AG44" i="1"/>
  <c r="AF44" i="1"/>
  <c r="AE44" i="1"/>
  <c r="AD44" i="1"/>
  <c r="AC44" i="1"/>
  <c r="AB44" i="1"/>
  <c r="Y44" i="1"/>
  <c r="X44" i="1"/>
  <c r="W44" i="1"/>
  <c r="V44" i="1"/>
  <c r="U44" i="1"/>
  <c r="T44" i="1"/>
  <c r="S44" i="1"/>
  <c r="P44" i="1"/>
  <c r="O44" i="1"/>
  <c r="N44" i="1"/>
  <c r="M44" i="1"/>
  <c r="L44" i="1"/>
  <c r="K44" i="1"/>
  <c r="I44" i="1"/>
  <c r="H44" i="1"/>
  <c r="G44" i="1"/>
  <c r="F44" i="1"/>
  <c r="E44" i="1"/>
  <c r="D44" i="1"/>
  <c r="J44" i="1" s="1"/>
  <c r="C44" i="1"/>
  <c r="AZ43" i="1"/>
  <c r="AY43" i="1"/>
  <c r="AX43" i="1"/>
  <c r="AW43" i="1"/>
  <c r="AV43" i="1"/>
  <c r="AU43" i="1"/>
  <c r="AT43" i="1"/>
  <c r="AQ43" i="1"/>
  <c r="AP43" i="1"/>
  <c r="AO43" i="1"/>
  <c r="AN43" i="1"/>
  <c r="AM43" i="1"/>
  <c r="AL43" i="1"/>
  <c r="AK43" i="1"/>
  <c r="AH43" i="1"/>
  <c r="AG43" i="1"/>
  <c r="AF43" i="1"/>
  <c r="AE43" i="1"/>
  <c r="AD43" i="1"/>
  <c r="AC43" i="1"/>
  <c r="AB43" i="1"/>
  <c r="Y43" i="1"/>
  <c r="X43" i="1"/>
  <c r="W43" i="1"/>
  <c r="V43" i="1"/>
  <c r="U43" i="1"/>
  <c r="T43" i="1"/>
  <c r="S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AZ42" i="1"/>
  <c r="AY42" i="1"/>
  <c r="AX42" i="1"/>
  <c r="AW42" i="1"/>
  <c r="AV42" i="1"/>
  <c r="AU42" i="1"/>
  <c r="AT42" i="1"/>
  <c r="AQ42" i="1"/>
  <c r="AP42" i="1"/>
  <c r="AO42" i="1"/>
  <c r="AN42" i="1"/>
  <c r="AM42" i="1"/>
  <c r="AL42" i="1"/>
  <c r="AK42" i="1"/>
  <c r="AH42" i="1"/>
  <c r="AG42" i="1"/>
  <c r="AF42" i="1"/>
  <c r="AE42" i="1"/>
  <c r="AD42" i="1"/>
  <c r="AC42" i="1"/>
  <c r="AB42" i="1"/>
  <c r="Y42" i="1"/>
  <c r="X42" i="1"/>
  <c r="W42" i="1"/>
  <c r="V42" i="1"/>
  <c r="U42" i="1"/>
  <c r="T42" i="1"/>
  <c r="S42" i="1"/>
  <c r="P42" i="1"/>
  <c r="O42" i="1"/>
  <c r="N42" i="1"/>
  <c r="M42" i="1"/>
  <c r="L42" i="1"/>
  <c r="K42" i="1"/>
  <c r="I42" i="1"/>
  <c r="H42" i="1"/>
  <c r="G42" i="1"/>
  <c r="F42" i="1"/>
  <c r="E42" i="1"/>
  <c r="D42" i="1"/>
  <c r="J42" i="1" s="1"/>
  <c r="C42" i="1"/>
  <c r="AZ41" i="1"/>
  <c r="AY41" i="1"/>
  <c r="AX41" i="1"/>
  <c r="AW41" i="1"/>
  <c r="AV41" i="1"/>
  <c r="AU41" i="1"/>
  <c r="AT41" i="1"/>
  <c r="AQ41" i="1"/>
  <c r="AP41" i="1"/>
  <c r="AO41" i="1"/>
  <c r="AN41" i="1"/>
  <c r="AM41" i="1"/>
  <c r="AL41" i="1"/>
  <c r="AK41" i="1"/>
  <c r="AH41" i="1"/>
  <c r="AG41" i="1"/>
  <c r="AF41" i="1"/>
  <c r="AE41" i="1"/>
  <c r="AD41" i="1"/>
  <c r="AC41" i="1"/>
  <c r="AB41" i="1"/>
  <c r="Y41" i="1"/>
  <c r="X41" i="1"/>
  <c r="W41" i="1"/>
  <c r="V41" i="1"/>
  <c r="U41" i="1"/>
  <c r="T41" i="1"/>
  <c r="S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AZ40" i="1"/>
  <c r="AY40" i="1"/>
  <c r="AX40" i="1"/>
  <c r="AW40" i="1"/>
  <c r="AV40" i="1"/>
  <c r="AU40" i="1"/>
  <c r="AT40" i="1"/>
  <c r="AQ40" i="1"/>
  <c r="AP40" i="1"/>
  <c r="AO40" i="1"/>
  <c r="AN40" i="1"/>
  <c r="AM40" i="1"/>
  <c r="AL40" i="1"/>
  <c r="AK40" i="1"/>
  <c r="AH40" i="1"/>
  <c r="AG40" i="1"/>
  <c r="AF40" i="1"/>
  <c r="AE40" i="1"/>
  <c r="AD40" i="1"/>
  <c r="AC40" i="1"/>
  <c r="AB40" i="1"/>
  <c r="Y40" i="1"/>
  <c r="X40" i="1"/>
  <c r="W40" i="1"/>
  <c r="V40" i="1"/>
  <c r="U40" i="1"/>
  <c r="T40" i="1"/>
  <c r="S40" i="1"/>
  <c r="P40" i="1"/>
  <c r="O40" i="1"/>
  <c r="N40" i="1"/>
  <c r="M40" i="1"/>
  <c r="L40" i="1"/>
  <c r="K40" i="1"/>
  <c r="I40" i="1"/>
  <c r="H40" i="1"/>
  <c r="G40" i="1"/>
  <c r="F40" i="1"/>
  <c r="E40" i="1"/>
  <c r="D40" i="1"/>
  <c r="J40" i="1" s="1"/>
  <c r="C40" i="1"/>
  <c r="AZ39" i="1"/>
  <c r="AY39" i="1"/>
  <c r="AX39" i="1"/>
  <c r="AW39" i="1"/>
  <c r="AV39" i="1"/>
  <c r="AU39" i="1"/>
  <c r="AT39" i="1"/>
  <c r="AQ39" i="1"/>
  <c r="AP39" i="1"/>
  <c r="AO39" i="1"/>
  <c r="AN39" i="1"/>
  <c r="AM39" i="1"/>
  <c r="AL39" i="1"/>
  <c r="AK39" i="1"/>
  <c r="AH39" i="1"/>
  <c r="AG39" i="1"/>
  <c r="AF39" i="1"/>
  <c r="AE39" i="1"/>
  <c r="AD39" i="1"/>
  <c r="AC39" i="1"/>
  <c r="AB39" i="1"/>
  <c r="Y39" i="1"/>
  <c r="X39" i="1"/>
  <c r="W39" i="1"/>
  <c r="V39" i="1"/>
  <c r="U39" i="1"/>
  <c r="T39" i="1"/>
  <c r="S39" i="1"/>
  <c r="P39" i="1"/>
  <c r="O39" i="1"/>
  <c r="N39" i="1"/>
  <c r="M39" i="1"/>
  <c r="L39" i="1"/>
  <c r="K39" i="1"/>
  <c r="I39" i="1"/>
  <c r="H39" i="1"/>
  <c r="G39" i="1"/>
  <c r="F39" i="1"/>
  <c r="E39" i="1"/>
  <c r="D39" i="1"/>
  <c r="C39" i="1"/>
  <c r="AZ38" i="1"/>
  <c r="AY38" i="1"/>
  <c r="AX38" i="1"/>
  <c r="AW38" i="1"/>
  <c r="AV38" i="1"/>
  <c r="AU38" i="1"/>
  <c r="AT38" i="1"/>
  <c r="AQ38" i="1"/>
  <c r="AP38" i="1"/>
  <c r="AO38" i="1"/>
  <c r="AN38" i="1"/>
  <c r="AM38" i="1"/>
  <c r="AL38" i="1"/>
  <c r="AK38" i="1"/>
  <c r="AH38" i="1"/>
  <c r="AG38" i="1"/>
  <c r="AF38" i="1"/>
  <c r="AE38" i="1"/>
  <c r="AD38" i="1"/>
  <c r="AC38" i="1"/>
  <c r="AB38" i="1"/>
  <c r="Y38" i="1"/>
  <c r="X38" i="1"/>
  <c r="W38" i="1"/>
  <c r="V38" i="1"/>
  <c r="U38" i="1"/>
  <c r="T38" i="1"/>
  <c r="S38" i="1"/>
  <c r="P38" i="1"/>
  <c r="O38" i="1"/>
  <c r="N38" i="1"/>
  <c r="M38" i="1"/>
  <c r="L38" i="1"/>
  <c r="K38" i="1"/>
  <c r="I38" i="1"/>
  <c r="H38" i="1"/>
  <c r="G38" i="1"/>
  <c r="F38" i="1"/>
  <c r="E38" i="1"/>
  <c r="D38" i="1"/>
  <c r="J38" i="1" s="1"/>
  <c r="C38" i="1"/>
  <c r="AZ37" i="1"/>
  <c r="AY37" i="1"/>
  <c r="AX37" i="1"/>
  <c r="AW37" i="1"/>
  <c r="AV37" i="1"/>
  <c r="AU37" i="1"/>
  <c r="AT37" i="1"/>
  <c r="AQ37" i="1"/>
  <c r="AP37" i="1"/>
  <c r="AO37" i="1"/>
  <c r="AN37" i="1"/>
  <c r="AM37" i="1"/>
  <c r="AL37" i="1"/>
  <c r="AK37" i="1"/>
  <c r="AH37" i="1"/>
  <c r="AG37" i="1"/>
  <c r="AF37" i="1"/>
  <c r="AE37" i="1"/>
  <c r="AD37" i="1"/>
  <c r="AC37" i="1"/>
  <c r="AB37" i="1"/>
  <c r="Y37" i="1"/>
  <c r="X37" i="1"/>
  <c r="W37" i="1"/>
  <c r="V37" i="1"/>
  <c r="U37" i="1"/>
  <c r="T37" i="1"/>
  <c r="S37" i="1"/>
  <c r="P37" i="1"/>
  <c r="O37" i="1"/>
  <c r="N37" i="1"/>
  <c r="M37" i="1"/>
  <c r="L37" i="1"/>
  <c r="K37" i="1"/>
  <c r="I37" i="1"/>
  <c r="H37" i="1"/>
  <c r="G37" i="1"/>
  <c r="F37" i="1"/>
  <c r="E37" i="1"/>
  <c r="D37" i="1"/>
  <c r="C37" i="1"/>
  <c r="AZ36" i="1"/>
  <c r="AY36" i="1"/>
  <c r="AX36" i="1"/>
  <c r="AW36" i="1"/>
  <c r="AV36" i="1"/>
  <c r="AU36" i="1"/>
  <c r="AT36" i="1"/>
  <c r="AQ36" i="1"/>
  <c r="AP36" i="1"/>
  <c r="AO36" i="1"/>
  <c r="AN36" i="1"/>
  <c r="AM36" i="1"/>
  <c r="AL36" i="1"/>
  <c r="AK36" i="1"/>
  <c r="AH36" i="1"/>
  <c r="AG36" i="1"/>
  <c r="AF36" i="1"/>
  <c r="AE36" i="1"/>
  <c r="AD36" i="1"/>
  <c r="AC36" i="1"/>
  <c r="AB36" i="1"/>
  <c r="Y36" i="1"/>
  <c r="X36" i="1"/>
  <c r="W36" i="1"/>
  <c r="V36" i="1"/>
  <c r="U36" i="1"/>
  <c r="T36" i="1"/>
  <c r="S36" i="1"/>
  <c r="P36" i="1"/>
  <c r="O36" i="1"/>
  <c r="N36" i="1"/>
  <c r="M36" i="1"/>
  <c r="L36" i="1"/>
  <c r="K36" i="1"/>
  <c r="I36" i="1"/>
  <c r="H36" i="1"/>
  <c r="G36" i="1"/>
  <c r="F36" i="1"/>
  <c r="E36" i="1"/>
  <c r="D36" i="1"/>
  <c r="J36" i="1" s="1"/>
  <c r="C36" i="1"/>
  <c r="AZ35" i="1"/>
  <c r="AY35" i="1"/>
  <c r="AX35" i="1"/>
  <c r="AW35" i="1"/>
  <c r="AV35" i="1"/>
  <c r="AU35" i="1"/>
  <c r="AT35" i="1"/>
  <c r="AQ35" i="1"/>
  <c r="AP35" i="1"/>
  <c r="AO35" i="1"/>
  <c r="AN35" i="1"/>
  <c r="AM35" i="1"/>
  <c r="AL35" i="1"/>
  <c r="AK35" i="1"/>
  <c r="AH35" i="1"/>
  <c r="AG35" i="1"/>
  <c r="AF35" i="1"/>
  <c r="AE35" i="1"/>
  <c r="AD35" i="1"/>
  <c r="AC35" i="1"/>
  <c r="AB35" i="1"/>
  <c r="Y35" i="1"/>
  <c r="X35" i="1"/>
  <c r="W35" i="1"/>
  <c r="V35" i="1"/>
  <c r="U35" i="1"/>
  <c r="T35" i="1"/>
  <c r="S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AZ34" i="1"/>
  <c r="AY34" i="1"/>
  <c r="AX34" i="1"/>
  <c r="AW34" i="1"/>
  <c r="AV34" i="1"/>
  <c r="AU34" i="1"/>
  <c r="AT34" i="1"/>
  <c r="AQ34" i="1"/>
  <c r="AP34" i="1"/>
  <c r="AO34" i="1"/>
  <c r="AN34" i="1"/>
  <c r="AM34" i="1"/>
  <c r="AL34" i="1"/>
  <c r="AK34" i="1"/>
  <c r="AH34" i="1"/>
  <c r="AG34" i="1"/>
  <c r="AF34" i="1"/>
  <c r="AE34" i="1"/>
  <c r="AD34" i="1"/>
  <c r="AC34" i="1"/>
  <c r="AB34" i="1"/>
  <c r="Y34" i="1"/>
  <c r="X34" i="1"/>
  <c r="W34" i="1"/>
  <c r="V34" i="1"/>
  <c r="U34" i="1"/>
  <c r="T34" i="1"/>
  <c r="S34" i="1"/>
  <c r="P34" i="1"/>
  <c r="O34" i="1"/>
  <c r="N34" i="1"/>
  <c r="M34" i="1"/>
  <c r="L34" i="1"/>
  <c r="K34" i="1"/>
  <c r="I34" i="1"/>
  <c r="H34" i="1"/>
  <c r="G34" i="1"/>
  <c r="F34" i="1"/>
  <c r="E34" i="1"/>
  <c r="D34" i="1"/>
  <c r="J34" i="1" s="1"/>
  <c r="C34" i="1"/>
  <c r="AZ33" i="1"/>
  <c r="AY33" i="1"/>
  <c r="AX33" i="1"/>
  <c r="AW33" i="1"/>
  <c r="AV33" i="1"/>
  <c r="AU33" i="1"/>
  <c r="AT33" i="1"/>
  <c r="AQ33" i="1"/>
  <c r="AP33" i="1"/>
  <c r="AO33" i="1"/>
  <c r="AN33" i="1"/>
  <c r="AM33" i="1"/>
  <c r="AL33" i="1"/>
  <c r="AK33" i="1"/>
  <c r="AH33" i="1"/>
  <c r="AG33" i="1"/>
  <c r="AF33" i="1"/>
  <c r="AE33" i="1"/>
  <c r="AD33" i="1"/>
  <c r="AC33" i="1"/>
  <c r="AB33" i="1"/>
  <c r="Y33" i="1"/>
  <c r="X33" i="1"/>
  <c r="W33" i="1"/>
  <c r="V33" i="1"/>
  <c r="U33" i="1"/>
  <c r="T33" i="1"/>
  <c r="S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AZ32" i="1"/>
  <c r="AY32" i="1"/>
  <c r="AX32" i="1"/>
  <c r="AW32" i="1"/>
  <c r="AV32" i="1"/>
  <c r="AU32" i="1"/>
  <c r="AT32" i="1"/>
  <c r="AQ32" i="1"/>
  <c r="AP32" i="1"/>
  <c r="AO32" i="1"/>
  <c r="AN32" i="1"/>
  <c r="AM32" i="1"/>
  <c r="AL32" i="1"/>
  <c r="AK32" i="1"/>
  <c r="AH32" i="1"/>
  <c r="AG32" i="1"/>
  <c r="AF32" i="1"/>
  <c r="AE32" i="1"/>
  <c r="AD32" i="1"/>
  <c r="AC32" i="1"/>
  <c r="AB32" i="1"/>
  <c r="Y32" i="1"/>
  <c r="X32" i="1"/>
  <c r="W32" i="1"/>
  <c r="V32" i="1"/>
  <c r="U32" i="1"/>
  <c r="T32" i="1"/>
  <c r="S32" i="1"/>
  <c r="P32" i="1"/>
  <c r="O32" i="1"/>
  <c r="N32" i="1"/>
  <c r="M32" i="1"/>
  <c r="L32" i="1"/>
  <c r="K32" i="1"/>
  <c r="I32" i="1"/>
  <c r="H32" i="1"/>
  <c r="G32" i="1"/>
  <c r="F32" i="1"/>
  <c r="E32" i="1"/>
  <c r="D32" i="1"/>
  <c r="J32" i="1" s="1"/>
  <c r="C32" i="1"/>
  <c r="AZ31" i="1"/>
  <c r="AY31" i="1"/>
  <c r="AX31" i="1"/>
  <c r="AW31" i="1"/>
  <c r="AV31" i="1"/>
  <c r="AU31" i="1"/>
  <c r="AT31" i="1"/>
  <c r="AQ31" i="1"/>
  <c r="AP31" i="1"/>
  <c r="AO31" i="1"/>
  <c r="AN31" i="1"/>
  <c r="AM31" i="1"/>
  <c r="AL31" i="1"/>
  <c r="AK31" i="1"/>
  <c r="AH31" i="1"/>
  <c r="AG31" i="1"/>
  <c r="AF31" i="1"/>
  <c r="AE31" i="1"/>
  <c r="AD31" i="1"/>
  <c r="AC31" i="1"/>
  <c r="AB31" i="1"/>
  <c r="Y31" i="1"/>
  <c r="X31" i="1"/>
  <c r="W31" i="1"/>
  <c r="V31" i="1"/>
  <c r="U31" i="1"/>
  <c r="T31" i="1"/>
  <c r="S31" i="1"/>
  <c r="P31" i="1"/>
  <c r="O31" i="1"/>
  <c r="N31" i="1"/>
  <c r="M31" i="1"/>
  <c r="L31" i="1"/>
  <c r="K31" i="1"/>
  <c r="I31" i="1"/>
  <c r="H31" i="1"/>
  <c r="G31" i="1"/>
  <c r="F31" i="1"/>
  <c r="E31" i="1"/>
  <c r="D31" i="1"/>
  <c r="C31" i="1"/>
  <c r="AZ30" i="1"/>
  <c r="AY30" i="1"/>
  <c r="AX30" i="1"/>
  <c r="AW30" i="1"/>
  <c r="AV30" i="1"/>
  <c r="AU30" i="1"/>
  <c r="AT30" i="1"/>
  <c r="AQ30" i="1"/>
  <c r="AP30" i="1"/>
  <c r="AO30" i="1"/>
  <c r="AN30" i="1"/>
  <c r="AM30" i="1"/>
  <c r="AL30" i="1"/>
  <c r="AK30" i="1"/>
  <c r="AH30" i="1"/>
  <c r="AG30" i="1"/>
  <c r="AF30" i="1"/>
  <c r="AE30" i="1"/>
  <c r="AD30" i="1"/>
  <c r="AC30" i="1"/>
  <c r="AB30" i="1"/>
  <c r="Y30" i="1"/>
  <c r="X30" i="1"/>
  <c r="W30" i="1"/>
  <c r="V30" i="1"/>
  <c r="U30" i="1"/>
  <c r="T30" i="1"/>
  <c r="S30" i="1"/>
  <c r="P30" i="1"/>
  <c r="O30" i="1"/>
  <c r="N30" i="1"/>
  <c r="M30" i="1"/>
  <c r="L30" i="1"/>
  <c r="K30" i="1"/>
  <c r="I30" i="1"/>
  <c r="H30" i="1"/>
  <c r="G30" i="1"/>
  <c r="F30" i="1"/>
  <c r="E30" i="1"/>
  <c r="D30" i="1"/>
  <c r="J30" i="1" s="1"/>
  <c r="C30" i="1"/>
  <c r="AZ29" i="1"/>
  <c r="AY29" i="1"/>
  <c r="AX29" i="1"/>
  <c r="AW29" i="1"/>
  <c r="AV29" i="1"/>
  <c r="AU29" i="1"/>
  <c r="AT29" i="1"/>
  <c r="AQ29" i="1"/>
  <c r="AP29" i="1"/>
  <c r="AO29" i="1"/>
  <c r="AN29" i="1"/>
  <c r="AM29" i="1"/>
  <c r="AL29" i="1"/>
  <c r="AK29" i="1"/>
  <c r="AH29" i="1"/>
  <c r="AG29" i="1"/>
  <c r="AF29" i="1"/>
  <c r="AE29" i="1"/>
  <c r="AD29" i="1"/>
  <c r="AC29" i="1"/>
  <c r="AB29" i="1"/>
  <c r="Y29" i="1"/>
  <c r="X29" i="1"/>
  <c r="W29" i="1"/>
  <c r="V29" i="1"/>
  <c r="U29" i="1"/>
  <c r="T29" i="1"/>
  <c r="S29" i="1"/>
  <c r="P29" i="1"/>
  <c r="O29" i="1"/>
  <c r="N29" i="1"/>
  <c r="M29" i="1"/>
  <c r="L29" i="1"/>
  <c r="K29" i="1"/>
  <c r="I29" i="1"/>
  <c r="H29" i="1"/>
  <c r="G29" i="1"/>
  <c r="F29" i="1"/>
  <c r="E29" i="1"/>
  <c r="D29" i="1"/>
  <c r="C29" i="1"/>
  <c r="AZ28" i="1"/>
  <c r="AY28" i="1"/>
  <c r="AX28" i="1"/>
  <c r="AW28" i="1"/>
  <c r="AV28" i="1"/>
  <c r="AU28" i="1"/>
  <c r="AT28" i="1"/>
  <c r="AQ28" i="1"/>
  <c r="AP28" i="1"/>
  <c r="AO28" i="1"/>
  <c r="AN28" i="1"/>
  <c r="AM28" i="1"/>
  <c r="AL28" i="1"/>
  <c r="AK28" i="1"/>
  <c r="AH28" i="1"/>
  <c r="AG28" i="1"/>
  <c r="AF28" i="1"/>
  <c r="AE28" i="1"/>
  <c r="AD28" i="1"/>
  <c r="AC28" i="1"/>
  <c r="AB28" i="1"/>
  <c r="Y28" i="1"/>
  <c r="X28" i="1"/>
  <c r="W28" i="1"/>
  <c r="V28" i="1"/>
  <c r="U28" i="1"/>
  <c r="T28" i="1"/>
  <c r="S28" i="1"/>
  <c r="P28" i="1"/>
  <c r="O28" i="1"/>
  <c r="N28" i="1"/>
  <c r="M28" i="1"/>
  <c r="L28" i="1"/>
  <c r="K28" i="1"/>
  <c r="I28" i="1"/>
  <c r="H28" i="1"/>
  <c r="G28" i="1"/>
  <c r="F28" i="1"/>
  <c r="E28" i="1"/>
  <c r="D28" i="1"/>
  <c r="J28" i="1" s="1"/>
  <c r="C28" i="1"/>
  <c r="AZ27" i="1"/>
  <c r="AY27" i="1"/>
  <c r="AX27" i="1"/>
  <c r="AW27" i="1"/>
  <c r="AV27" i="1"/>
  <c r="AU27" i="1"/>
  <c r="AT27" i="1"/>
  <c r="AQ27" i="1"/>
  <c r="AP27" i="1"/>
  <c r="AO27" i="1"/>
  <c r="AN27" i="1"/>
  <c r="AM27" i="1"/>
  <c r="AL27" i="1"/>
  <c r="AK27" i="1"/>
  <c r="AH27" i="1"/>
  <c r="AG27" i="1"/>
  <c r="AF27" i="1"/>
  <c r="AE27" i="1"/>
  <c r="AD27" i="1"/>
  <c r="AC27" i="1"/>
  <c r="AB27" i="1"/>
  <c r="Y27" i="1"/>
  <c r="X27" i="1"/>
  <c r="W27" i="1"/>
  <c r="V27" i="1"/>
  <c r="U27" i="1"/>
  <c r="T27" i="1"/>
  <c r="S27" i="1"/>
  <c r="P27" i="1"/>
  <c r="O27" i="1"/>
  <c r="N27" i="1"/>
  <c r="M27" i="1"/>
  <c r="L27" i="1"/>
  <c r="K27" i="1"/>
  <c r="I27" i="1"/>
  <c r="H27" i="1"/>
  <c r="G27" i="1"/>
  <c r="F27" i="1"/>
  <c r="E27" i="1"/>
  <c r="D27" i="1"/>
  <c r="C27" i="1"/>
  <c r="AZ26" i="1"/>
  <c r="AY26" i="1"/>
  <c r="AX26" i="1"/>
  <c r="AW26" i="1"/>
  <c r="AV26" i="1"/>
  <c r="AU26" i="1"/>
  <c r="AT26" i="1"/>
  <c r="AQ26" i="1"/>
  <c r="AP26" i="1"/>
  <c r="AO26" i="1"/>
  <c r="AN26" i="1"/>
  <c r="AM26" i="1"/>
  <c r="AL26" i="1"/>
  <c r="AK26" i="1"/>
  <c r="AH26" i="1"/>
  <c r="AG26" i="1"/>
  <c r="AF26" i="1"/>
  <c r="AE26" i="1"/>
  <c r="AD26" i="1"/>
  <c r="AC26" i="1"/>
  <c r="AB26" i="1"/>
  <c r="Y26" i="1"/>
  <c r="X26" i="1"/>
  <c r="W26" i="1"/>
  <c r="V26" i="1"/>
  <c r="U26" i="1"/>
  <c r="T26" i="1"/>
  <c r="S26" i="1"/>
  <c r="P26" i="1"/>
  <c r="O26" i="1"/>
  <c r="N26" i="1"/>
  <c r="M26" i="1"/>
  <c r="L26" i="1"/>
  <c r="K26" i="1"/>
  <c r="I26" i="1"/>
  <c r="H26" i="1"/>
  <c r="G26" i="1"/>
  <c r="F26" i="1"/>
  <c r="E26" i="1"/>
  <c r="D26" i="1"/>
  <c r="J26" i="1" s="1"/>
  <c r="C26" i="1"/>
  <c r="AZ25" i="1"/>
  <c r="AY25" i="1"/>
  <c r="AX25" i="1"/>
  <c r="AW25" i="1"/>
  <c r="AV25" i="1"/>
  <c r="AU25" i="1"/>
  <c r="AT25" i="1"/>
  <c r="AQ25" i="1"/>
  <c r="AP25" i="1"/>
  <c r="AO25" i="1"/>
  <c r="AN25" i="1"/>
  <c r="AM25" i="1"/>
  <c r="AL25" i="1"/>
  <c r="AK25" i="1"/>
  <c r="AH25" i="1"/>
  <c r="AG25" i="1"/>
  <c r="AF25" i="1"/>
  <c r="AE25" i="1"/>
  <c r="AD25" i="1"/>
  <c r="AC25" i="1"/>
  <c r="AB25" i="1"/>
  <c r="Y25" i="1"/>
  <c r="X25" i="1"/>
  <c r="W25" i="1"/>
  <c r="V25" i="1"/>
  <c r="U25" i="1"/>
  <c r="T25" i="1"/>
  <c r="S25" i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AZ24" i="1"/>
  <c r="AY24" i="1"/>
  <c r="AX24" i="1"/>
  <c r="AW24" i="1"/>
  <c r="AV24" i="1"/>
  <c r="AU24" i="1"/>
  <c r="AT24" i="1"/>
  <c r="AQ24" i="1"/>
  <c r="AP24" i="1"/>
  <c r="AO24" i="1"/>
  <c r="AN24" i="1"/>
  <c r="AM24" i="1"/>
  <c r="AL24" i="1"/>
  <c r="AK24" i="1"/>
  <c r="AH24" i="1"/>
  <c r="AG24" i="1"/>
  <c r="AF24" i="1"/>
  <c r="AE24" i="1"/>
  <c r="AD24" i="1"/>
  <c r="AC24" i="1"/>
  <c r="AB24" i="1"/>
  <c r="Y24" i="1"/>
  <c r="X24" i="1"/>
  <c r="W24" i="1"/>
  <c r="V24" i="1"/>
  <c r="U24" i="1"/>
  <c r="T24" i="1"/>
  <c r="S24" i="1"/>
  <c r="P24" i="1"/>
  <c r="O24" i="1"/>
  <c r="N24" i="1"/>
  <c r="M24" i="1"/>
  <c r="L24" i="1"/>
  <c r="K24" i="1"/>
  <c r="I24" i="1"/>
  <c r="H24" i="1"/>
  <c r="G24" i="1"/>
  <c r="F24" i="1"/>
  <c r="E24" i="1"/>
  <c r="D24" i="1"/>
  <c r="J24" i="1" s="1"/>
  <c r="C24" i="1"/>
  <c r="AZ23" i="1"/>
  <c r="AY23" i="1"/>
  <c r="AX23" i="1"/>
  <c r="AW23" i="1"/>
  <c r="AV23" i="1"/>
  <c r="AU23" i="1"/>
  <c r="AT23" i="1"/>
  <c r="AQ23" i="1"/>
  <c r="AP23" i="1"/>
  <c r="AO23" i="1"/>
  <c r="AN23" i="1"/>
  <c r="AM23" i="1"/>
  <c r="AL23" i="1"/>
  <c r="AK23" i="1"/>
  <c r="AH23" i="1"/>
  <c r="AG23" i="1"/>
  <c r="AF23" i="1"/>
  <c r="AE23" i="1"/>
  <c r="AD23" i="1"/>
  <c r="AC23" i="1"/>
  <c r="AB23" i="1"/>
  <c r="Y23" i="1"/>
  <c r="X23" i="1"/>
  <c r="W23" i="1"/>
  <c r="V23" i="1"/>
  <c r="U23" i="1"/>
  <c r="T23" i="1"/>
  <c r="S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AZ22" i="1"/>
  <c r="AY22" i="1"/>
  <c r="AX22" i="1"/>
  <c r="AW22" i="1"/>
  <c r="AV22" i="1"/>
  <c r="AU22" i="1"/>
  <c r="AT22" i="1"/>
  <c r="AQ22" i="1"/>
  <c r="AP22" i="1"/>
  <c r="AO22" i="1"/>
  <c r="AN22" i="1"/>
  <c r="AM22" i="1"/>
  <c r="AL22" i="1"/>
  <c r="AK22" i="1"/>
  <c r="AH22" i="1"/>
  <c r="AG22" i="1"/>
  <c r="AF22" i="1"/>
  <c r="AE22" i="1"/>
  <c r="AD22" i="1"/>
  <c r="AC22" i="1"/>
  <c r="AB22" i="1"/>
  <c r="Y22" i="1"/>
  <c r="X22" i="1"/>
  <c r="W22" i="1"/>
  <c r="V22" i="1"/>
  <c r="U22" i="1"/>
  <c r="T22" i="1"/>
  <c r="S22" i="1"/>
  <c r="P22" i="1"/>
  <c r="O22" i="1"/>
  <c r="N22" i="1"/>
  <c r="M22" i="1"/>
  <c r="L22" i="1"/>
  <c r="K22" i="1"/>
  <c r="I22" i="1"/>
  <c r="H22" i="1"/>
  <c r="G22" i="1"/>
  <c r="F22" i="1"/>
  <c r="E22" i="1"/>
  <c r="D22" i="1"/>
  <c r="J22" i="1" s="1"/>
  <c r="C22" i="1"/>
  <c r="AZ21" i="1"/>
  <c r="AY21" i="1"/>
  <c r="AX21" i="1"/>
  <c r="AW21" i="1"/>
  <c r="AV21" i="1"/>
  <c r="AU21" i="1"/>
  <c r="AT21" i="1"/>
  <c r="AQ21" i="1"/>
  <c r="AP21" i="1"/>
  <c r="AO21" i="1"/>
  <c r="AN21" i="1"/>
  <c r="AM21" i="1"/>
  <c r="AL21" i="1"/>
  <c r="AK21" i="1"/>
  <c r="AH21" i="1"/>
  <c r="AG21" i="1"/>
  <c r="AF21" i="1"/>
  <c r="AE21" i="1"/>
  <c r="AD21" i="1"/>
  <c r="AC21" i="1"/>
  <c r="AB21" i="1"/>
  <c r="Y21" i="1"/>
  <c r="X21" i="1"/>
  <c r="W21" i="1"/>
  <c r="V21" i="1"/>
  <c r="U21" i="1"/>
  <c r="T21" i="1"/>
  <c r="S21" i="1"/>
  <c r="P21" i="1"/>
  <c r="O21" i="1"/>
  <c r="N21" i="1"/>
  <c r="M21" i="1"/>
  <c r="L21" i="1"/>
  <c r="K21" i="1"/>
  <c r="I21" i="1"/>
  <c r="H21" i="1"/>
  <c r="G21" i="1"/>
  <c r="F21" i="1"/>
  <c r="E21" i="1"/>
  <c r="D21" i="1"/>
  <c r="C21" i="1"/>
  <c r="AZ20" i="1"/>
  <c r="AY20" i="1"/>
  <c r="AX20" i="1"/>
  <c r="AW20" i="1"/>
  <c r="AV20" i="1"/>
  <c r="AU20" i="1"/>
  <c r="AT20" i="1"/>
  <c r="AQ20" i="1"/>
  <c r="AP20" i="1"/>
  <c r="AO20" i="1"/>
  <c r="AN20" i="1"/>
  <c r="AM20" i="1"/>
  <c r="AL20" i="1"/>
  <c r="AK20" i="1"/>
  <c r="AH20" i="1"/>
  <c r="AG20" i="1"/>
  <c r="AF20" i="1"/>
  <c r="AE20" i="1"/>
  <c r="AD20" i="1"/>
  <c r="AC20" i="1"/>
  <c r="AB20" i="1"/>
  <c r="Y20" i="1"/>
  <c r="X20" i="1"/>
  <c r="W20" i="1"/>
  <c r="V20" i="1"/>
  <c r="U20" i="1"/>
  <c r="T20" i="1"/>
  <c r="S20" i="1"/>
  <c r="P20" i="1"/>
  <c r="O20" i="1"/>
  <c r="N20" i="1"/>
  <c r="M20" i="1"/>
  <c r="L20" i="1"/>
  <c r="K20" i="1"/>
  <c r="I20" i="1"/>
  <c r="H20" i="1"/>
  <c r="G20" i="1"/>
  <c r="F20" i="1"/>
  <c r="E20" i="1"/>
  <c r="D20" i="1"/>
  <c r="J20" i="1" s="1"/>
  <c r="C20" i="1"/>
  <c r="AZ19" i="1"/>
  <c r="AY19" i="1"/>
  <c r="AX19" i="1"/>
  <c r="AW19" i="1"/>
  <c r="AV19" i="1"/>
  <c r="AU19" i="1"/>
  <c r="AT19" i="1"/>
  <c r="AQ19" i="1"/>
  <c r="AP19" i="1"/>
  <c r="AO19" i="1"/>
  <c r="AN19" i="1"/>
  <c r="AM19" i="1"/>
  <c r="AL19" i="1"/>
  <c r="AK19" i="1"/>
  <c r="AH19" i="1"/>
  <c r="AG19" i="1"/>
  <c r="AF19" i="1"/>
  <c r="AE19" i="1"/>
  <c r="AD19" i="1"/>
  <c r="AC19" i="1"/>
  <c r="AB19" i="1"/>
  <c r="Y19" i="1"/>
  <c r="X19" i="1"/>
  <c r="W19" i="1"/>
  <c r="V19" i="1"/>
  <c r="U19" i="1"/>
  <c r="T19" i="1"/>
  <c r="S19" i="1"/>
  <c r="P19" i="1"/>
  <c r="O19" i="1"/>
  <c r="N19" i="1"/>
  <c r="M19" i="1"/>
  <c r="L19" i="1"/>
  <c r="K19" i="1"/>
  <c r="I19" i="1"/>
  <c r="H19" i="1"/>
  <c r="G19" i="1"/>
  <c r="F19" i="1"/>
  <c r="E19" i="1"/>
  <c r="D19" i="1"/>
  <c r="C19" i="1"/>
  <c r="AZ18" i="1"/>
  <c r="AY18" i="1"/>
  <c r="AX18" i="1"/>
  <c r="AW18" i="1"/>
  <c r="AV18" i="1"/>
  <c r="AU18" i="1"/>
  <c r="AT18" i="1"/>
  <c r="AQ18" i="1"/>
  <c r="AP18" i="1"/>
  <c r="AO18" i="1"/>
  <c r="AN18" i="1"/>
  <c r="AM18" i="1"/>
  <c r="AL18" i="1"/>
  <c r="AK18" i="1"/>
  <c r="AH18" i="1"/>
  <c r="AG18" i="1"/>
  <c r="AF18" i="1"/>
  <c r="AE18" i="1"/>
  <c r="AD18" i="1"/>
  <c r="AC18" i="1"/>
  <c r="AB18" i="1"/>
  <c r="Y18" i="1"/>
  <c r="X18" i="1"/>
  <c r="W18" i="1"/>
  <c r="V18" i="1"/>
  <c r="U18" i="1"/>
  <c r="T18" i="1"/>
  <c r="S18" i="1"/>
  <c r="P18" i="1"/>
  <c r="O18" i="1"/>
  <c r="N18" i="1"/>
  <c r="M18" i="1"/>
  <c r="L18" i="1"/>
  <c r="K18" i="1"/>
  <c r="I18" i="1"/>
  <c r="H18" i="1"/>
  <c r="G18" i="1"/>
  <c r="F18" i="1"/>
  <c r="E18" i="1"/>
  <c r="D18" i="1"/>
  <c r="J18" i="1" s="1"/>
  <c r="C18" i="1"/>
  <c r="AZ17" i="1"/>
  <c r="AY17" i="1"/>
  <c r="AX17" i="1"/>
  <c r="AW17" i="1"/>
  <c r="AV17" i="1"/>
  <c r="AU17" i="1"/>
  <c r="AT17" i="1"/>
  <c r="AQ17" i="1"/>
  <c r="AP17" i="1"/>
  <c r="AO17" i="1"/>
  <c r="AN17" i="1"/>
  <c r="AM17" i="1"/>
  <c r="AL17" i="1"/>
  <c r="AK17" i="1"/>
  <c r="AH17" i="1"/>
  <c r="AG17" i="1"/>
  <c r="AF17" i="1"/>
  <c r="AE17" i="1"/>
  <c r="AD17" i="1"/>
  <c r="AC17" i="1"/>
  <c r="AB17" i="1"/>
  <c r="Y17" i="1"/>
  <c r="X17" i="1"/>
  <c r="W17" i="1"/>
  <c r="V17" i="1"/>
  <c r="U17" i="1"/>
  <c r="T17" i="1"/>
  <c r="S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AZ16" i="1"/>
  <c r="AY16" i="1"/>
  <c r="AX16" i="1"/>
  <c r="AW16" i="1"/>
  <c r="AV16" i="1"/>
  <c r="AU16" i="1"/>
  <c r="AT16" i="1"/>
  <c r="AQ16" i="1"/>
  <c r="AP16" i="1"/>
  <c r="AO16" i="1"/>
  <c r="AN16" i="1"/>
  <c r="AM16" i="1"/>
  <c r="AL16" i="1"/>
  <c r="AK16" i="1"/>
  <c r="AH16" i="1"/>
  <c r="AG16" i="1"/>
  <c r="AF16" i="1"/>
  <c r="AE16" i="1"/>
  <c r="AD16" i="1"/>
  <c r="AC16" i="1"/>
  <c r="AB16" i="1"/>
  <c r="Y16" i="1"/>
  <c r="X16" i="1"/>
  <c r="W16" i="1"/>
  <c r="V16" i="1"/>
  <c r="U16" i="1"/>
  <c r="T16" i="1"/>
  <c r="S16" i="1"/>
  <c r="P16" i="1"/>
  <c r="O16" i="1"/>
  <c r="N16" i="1"/>
  <c r="M16" i="1"/>
  <c r="L16" i="1"/>
  <c r="K16" i="1"/>
  <c r="I16" i="1"/>
  <c r="H16" i="1"/>
  <c r="G16" i="1"/>
  <c r="F16" i="1"/>
  <c r="E16" i="1"/>
  <c r="D16" i="1"/>
  <c r="J16" i="1" s="1"/>
  <c r="C16" i="1"/>
  <c r="AZ15" i="1"/>
  <c r="AY15" i="1"/>
  <c r="AX15" i="1"/>
  <c r="AW15" i="1"/>
  <c r="AV15" i="1"/>
  <c r="AU15" i="1"/>
  <c r="AT15" i="1"/>
  <c r="AQ15" i="1"/>
  <c r="AP15" i="1"/>
  <c r="AO15" i="1"/>
  <c r="AN15" i="1"/>
  <c r="AM15" i="1"/>
  <c r="AL15" i="1"/>
  <c r="AK15" i="1"/>
  <c r="AH15" i="1"/>
  <c r="AG15" i="1"/>
  <c r="AF15" i="1"/>
  <c r="AE15" i="1"/>
  <c r="AD15" i="1"/>
  <c r="AC15" i="1"/>
  <c r="AB15" i="1"/>
  <c r="Y15" i="1"/>
  <c r="X15" i="1"/>
  <c r="W15" i="1"/>
  <c r="V15" i="1"/>
  <c r="U15" i="1"/>
  <c r="T15" i="1"/>
  <c r="S15" i="1"/>
  <c r="P15" i="1"/>
  <c r="O15" i="1"/>
  <c r="N15" i="1"/>
  <c r="M15" i="1"/>
  <c r="L15" i="1"/>
  <c r="K15" i="1"/>
  <c r="I15" i="1"/>
  <c r="H15" i="1"/>
  <c r="G15" i="1"/>
  <c r="F15" i="1"/>
  <c r="E15" i="1"/>
  <c r="D15" i="1"/>
  <c r="C15" i="1"/>
  <c r="AZ14" i="1"/>
  <c r="AY14" i="1"/>
  <c r="AX14" i="1"/>
  <c r="AW14" i="1"/>
  <c r="AV14" i="1"/>
  <c r="AU14" i="1"/>
  <c r="AT14" i="1"/>
  <c r="AQ14" i="1"/>
  <c r="AP14" i="1"/>
  <c r="AO14" i="1"/>
  <c r="AN14" i="1"/>
  <c r="AM14" i="1"/>
  <c r="AL14" i="1"/>
  <c r="AK14" i="1"/>
  <c r="AH14" i="1"/>
  <c r="AG14" i="1"/>
  <c r="AF14" i="1"/>
  <c r="AE14" i="1"/>
  <c r="AD14" i="1"/>
  <c r="AC14" i="1"/>
  <c r="AB14" i="1"/>
  <c r="Y14" i="1"/>
  <c r="X14" i="1"/>
  <c r="W14" i="1"/>
  <c r="V14" i="1"/>
  <c r="U14" i="1"/>
  <c r="T14" i="1"/>
  <c r="S14" i="1"/>
  <c r="P14" i="1"/>
  <c r="O14" i="1"/>
  <c r="N14" i="1"/>
  <c r="M14" i="1"/>
  <c r="L14" i="1"/>
  <c r="K14" i="1"/>
  <c r="I14" i="1"/>
  <c r="H14" i="1"/>
  <c r="G14" i="1"/>
  <c r="F14" i="1"/>
  <c r="E14" i="1"/>
  <c r="D14" i="1"/>
  <c r="J14" i="1" s="1"/>
  <c r="C14" i="1"/>
  <c r="AZ13" i="1"/>
  <c r="AY13" i="1"/>
  <c r="AX13" i="1"/>
  <c r="AW13" i="1"/>
  <c r="AV13" i="1"/>
  <c r="AU13" i="1"/>
  <c r="AT13" i="1"/>
  <c r="AQ13" i="1"/>
  <c r="AP13" i="1"/>
  <c r="AO13" i="1"/>
  <c r="AN13" i="1"/>
  <c r="AM13" i="1"/>
  <c r="AL13" i="1"/>
  <c r="AK13" i="1"/>
  <c r="AH13" i="1"/>
  <c r="AG13" i="1"/>
  <c r="AF13" i="1"/>
  <c r="AE13" i="1"/>
  <c r="AD13" i="1"/>
  <c r="AC13" i="1"/>
  <c r="AB13" i="1"/>
  <c r="Y13" i="1"/>
  <c r="X13" i="1"/>
  <c r="W13" i="1"/>
  <c r="V13" i="1"/>
  <c r="U13" i="1"/>
  <c r="T13" i="1"/>
  <c r="S13" i="1"/>
  <c r="P13" i="1"/>
  <c r="O13" i="1"/>
  <c r="N13" i="1"/>
  <c r="M13" i="1"/>
  <c r="L13" i="1"/>
  <c r="K13" i="1"/>
  <c r="I13" i="1"/>
  <c r="H13" i="1"/>
  <c r="G13" i="1"/>
  <c r="F13" i="1"/>
  <c r="E13" i="1"/>
  <c r="D13" i="1"/>
  <c r="C13" i="1"/>
  <c r="AZ12" i="1"/>
  <c r="AY12" i="1"/>
  <c r="AX12" i="1"/>
  <c r="AW12" i="1"/>
  <c r="AV12" i="1"/>
  <c r="AU12" i="1"/>
  <c r="AT12" i="1"/>
  <c r="AQ12" i="1"/>
  <c r="AP12" i="1"/>
  <c r="AO12" i="1"/>
  <c r="AN12" i="1"/>
  <c r="AM12" i="1"/>
  <c r="AL12" i="1"/>
  <c r="AK12" i="1"/>
  <c r="AH12" i="1"/>
  <c r="AG12" i="1"/>
  <c r="AF12" i="1"/>
  <c r="AE12" i="1"/>
  <c r="AD12" i="1"/>
  <c r="AC12" i="1"/>
  <c r="AB12" i="1"/>
  <c r="Y12" i="1"/>
  <c r="X12" i="1"/>
  <c r="W12" i="1"/>
  <c r="V12" i="1"/>
  <c r="U12" i="1"/>
  <c r="T12" i="1"/>
  <c r="S12" i="1"/>
  <c r="P12" i="1"/>
  <c r="O12" i="1"/>
  <c r="N12" i="1"/>
  <c r="M12" i="1"/>
  <c r="L12" i="1"/>
  <c r="K12" i="1"/>
  <c r="I12" i="1"/>
  <c r="H12" i="1"/>
  <c r="G12" i="1"/>
  <c r="F12" i="1"/>
  <c r="E12" i="1"/>
  <c r="D12" i="1"/>
  <c r="J12" i="1" s="1"/>
  <c r="C12" i="1"/>
  <c r="AZ11" i="1"/>
  <c r="AY11" i="1"/>
  <c r="AX11" i="1"/>
  <c r="AW11" i="1"/>
  <c r="AV11" i="1"/>
  <c r="AU11" i="1"/>
  <c r="AT11" i="1"/>
  <c r="AQ11" i="1"/>
  <c r="AP11" i="1"/>
  <c r="AO11" i="1"/>
  <c r="AN11" i="1"/>
  <c r="AM11" i="1"/>
  <c r="AL11" i="1"/>
  <c r="AK11" i="1"/>
  <c r="AH11" i="1"/>
  <c r="AG11" i="1"/>
  <c r="AF11" i="1"/>
  <c r="AE11" i="1"/>
  <c r="AD11" i="1"/>
  <c r="AC11" i="1"/>
  <c r="AB11" i="1"/>
  <c r="Y11" i="1"/>
  <c r="X11" i="1"/>
  <c r="W11" i="1"/>
  <c r="V11" i="1"/>
  <c r="U11" i="1"/>
  <c r="T11" i="1"/>
  <c r="S11" i="1"/>
  <c r="P11" i="1"/>
  <c r="O11" i="1"/>
  <c r="N11" i="1"/>
  <c r="M11" i="1"/>
  <c r="L11" i="1"/>
  <c r="K11" i="1"/>
  <c r="I11" i="1"/>
  <c r="H11" i="1"/>
  <c r="G11" i="1"/>
  <c r="F11" i="1"/>
  <c r="E11" i="1"/>
  <c r="D11" i="1"/>
  <c r="C11" i="1"/>
  <c r="AZ10" i="1"/>
  <c r="AY10" i="1"/>
  <c r="AX10" i="1"/>
  <c r="AW10" i="1"/>
  <c r="AV10" i="1"/>
  <c r="AU10" i="1"/>
  <c r="AT10" i="1"/>
  <c r="AQ10" i="1"/>
  <c r="AP10" i="1"/>
  <c r="AO10" i="1"/>
  <c r="AN10" i="1"/>
  <c r="AM10" i="1"/>
  <c r="AL10" i="1"/>
  <c r="AK10" i="1"/>
  <c r="AH10" i="1"/>
  <c r="AG10" i="1"/>
  <c r="AF10" i="1"/>
  <c r="AE10" i="1"/>
  <c r="AD10" i="1"/>
  <c r="AC10" i="1"/>
  <c r="AB10" i="1"/>
  <c r="Y10" i="1"/>
  <c r="X10" i="1"/>
  <c r="W10" i="1"/>
  <c r="V10" i="1"/>
  <c r="U10" i="1"/>
  <c r="T10" i="1"/>
  <c r="S10" i="1"/>
  <c r="P10" i="1"/>
  <c r="O10" i="1"/>
  <c r="N10" i="1"/>
  <c r="M10" i="1"/>
  <c r="L10" i="1"/>
  <c r="K10" i="1"/>
  <c r="I10" i="1"/>
  <c r="H10" i="1"/>
  <c r="G10" i="1"/>
  <c r="F10" i="1"/>
  <c r="E10" i="1"/>
  <c r="D10" i="1"/>
  <c r="J10" i="1" s="1"/>
  <c r="C10" i="1"/>
  <c r="AZ9" i="1"/>
  <c r="AY9" i="1"/>
  <c r="AX9" i="1"/>
  <c r="AW9" i="1"/>
  <c r="AV9" i="1"/>
  <c r="AU9" i="1"/>
  <c r="AT9" i="1"/>
  <c r="AQ9" i="1"/>
  <c r="AP9" i="1"/>
  <c r="AO9" i="1"/>
  <c r="AN9" i="1"/>
  <c r="AM9" i="1"/>
  <c r="AL9" i="1"/>
  <c r="AK9" i="1"/>
  <c r="AH9" i="1"/>
  <c r="AG9" i="1"/>
  <c r="AF9" i="1"/>
  <c r="AE9" i="1"/>
  <c r="AD9" i="1"/>
  <c r="AC9" i="1"/>
  <c r="AB9" i="1"/>
  <c r="Y9" i="1"/>
  <c r="X9" i="1"/>
  <c r="W9" i="1"/>
  <c r="V9" i="1"/>
  <c r="U9" i="1"/>
  <c r="T9" i="1"/>
  <c r="S9" i="1"/>
  <c r="P9" i="1"/>
  <c r="O9" i="1"/>
  <c r="N9" i="1"/>
  <c r="M9" i="1"/>
  <c r="L9" i="1"/>
  <c r="K9" i="1"/>
  <c r="I9" i="1"/>
  <c r="H9" i="1"/>
  <c r="G9" i="1"/>
  <c r="F9" i="1"/>
  <c r="E9" i="1"/>
  <c r="D9" i="1"/>
  <c r="C9" i="1"/>
  <c r="AZ8" i="1"/>
  <c r="AY8" i="1"/>
  <c r="AX8" i="1"/>
  <c r="AW8" i="1"/>
  <c r="AV8" i="1"/>
  <c r="AU8" i="1"/>
  <c r="AT8" i="1"/>
  <c r="AQ8" i="1"/>
  <c r="AP8" i="1"/>
  <c r="AO8" i="1"/>
  <c r="AN8" i="1"/>
  <c r="AM8" i="1"/>
  <c r="AL8" i="1"/>
  <c r="AK8" i="1"/>
  <c r="AH8" i="1"/>
  <c r="AG8" i="1"/>
  <c r="AF8" i="1"/>
  <c r="AE8" i="1"/>
  <c r="AD8" i="1"/>
  <c r="AC8" i="1"/>
  <c r="AB8" i="1"/>
  <c r="Y8" i="1"/>
  <c r="X8" i="1"/>
  <c r="W8" i="1"/>
  <c r="V8" i="1"/>
  <c r="U8" i="1"/>
  <c r="T8" i="1"/>
  <c r="S8" i="1"/>
  <c r="P8" i="1"/>
  <c r="O8" i="1"/>
  <c r="N8" i="1"/>
  <c r="M8" i="1"/>
  <c r="L8" i="1"/>
  <c r="K8" i="1"/>
  <c r="I8" i="1"/>
  <c r="H8" i="1"/>
  <c r="G8" i="1"/>
  <c r="F8" i="1"/>
  <c r="E8" i="1"/>
  <c r="D8" i="1"/>
  <c r="J8" i="1" s="1"/>
  <c r="C8" i="1"/>
  <c r="AZ7" i="1"/>
  <c r="AY7" i="1"/>
  <c r="AX7" i="1"/>
  <c r="AW7" i="1"/>
  <c r="AV7" i="1"/>
  <c r="AU7" i="1"/>
  <c r="AT7" i="1"/>
  <c r="AQ7" i="1"/>
  <c r="AP7" i="1"/>
  <c r="AO7" i="1"/>
  <c r="AN7" i="1"/>
  <c r="AM7" i="1"/>
  <c r="AL7" i="1"/>
  <c r="AK7" i="1"/>
  <c r="AH7" i="1"/>
  <c r="AG7" i="1"/>
  <c r="AF7" i="1"/>
  <c r="AE7" i="1"/>
  <c r="AD7" i="1"/>
  <c r="AC7" i="1"/>
  <c r="AB7" i="1"/>
  <c r="Y7" i="1"/>
  <c r="X7" i="1"/>
  <c r="W7" i="1"/>
  <c r="V7" i="1"/>
  <c r="U7" i="1"/>
  <c r="T7" i="1"/>
  <c r="S7" i="1"/>
  <c r="P7" i="1"/>
  <c r="O7" i="1"/>
  <c r="N7" i="1"/>
  <c r="M7" i="1"/>
  <c r="L7" i="1"/>
  <c r="K7" i="1"/>
  <c r="I7" i="1"/>
  <c r="H7" i="1"/>
  <c r="G7" i="1"/>
  <c r="F7" i="1"/>
  <c r="E7" i="1"/>
  <c r="D7" i="1"/>
  <c r="C7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H6" i="1"/>
  <c r="AG6" i="1"/>
  <c r="AF6" i="1"/>
  <c r="AE6" i="1"/>
  <c r="AD6" i="1"/>
  <c r="AC6" i="1"/>
  <c r="AB6" i="1"/>
  <c r="Y6" i="1"/>
  <c r="X6" i="1"/>
  <c r="W6" i="1"/>
  <c r="V6" i="1"/>
  <c r="U6" i="1"/>
  <c r="T6" i="1"/>
  <c r="S6" i="1"/>
  <c r="P6" i="1"/>
  <c r="O6" i="1"/>
  <c r="N6" i="1"/>
  <c r="M6" i="1"/>
  <c r="L6" i="1"/>
  <c r="K6" i="1"/>
  <c r="I6" i="1"/>
  <c r="H6" i="1"/>
  <c r="G6" i="1"/>
  <c r="F6" i="1"/>
  <c r="E6" i="1"/>
  <c r="D6" i="1"/>
  <c r="J6" i="1" s="1"/>
  <c r="C6" i="1"/>
  <c r="J48" i="1" l="1"/>
  <c r="J52" i="1"/>
  <c r="J56" i="1"/>
  <c r="AH13" i="3"/>
  <c r="R21" i="3"/>
  <c r="AH21" i="3"/>
  <c r="Z23" i="3"/>
  <c r="R25" i="3"/>
  <c r="AH25" i="3"/>
  <c r="AH29" i="3"/>
  <c r="R33" i="3"/>
  <c r="R37" i="3"/>
  <c r="R41" i="3"/>
  <c r="AH57" i="3"/>
  <c r="AH65" i="3"/>
  <c r="AH69" i="3"/>
  <c r="AH73" i="3"/>
  <c r="D78" i="3"/>
  <c r="AP75" i="3"/>
  <c r="AI78" i="3" s="1"/>
  <c r="AG13" i="4"/>
  <c r="AG17" i="4"/>
  <c r="Q21" i="4"/>
  <c r="AG21" i="4"/>
  <c r="Y23" i="4"/>
  <c r="AP7" i="2"/>
  <c r="R9" i="2"/>
  <c r="AH9" i="2"/>
  <c r="AP11" i="2"/>
  <c r="R13" i="2"/>
  <c r="AH13" i="2"/>
  <c r="R17" i="2"/>
  <c r="AH17" i="2"/>
  <c r="R21" i="2"/>
  <c r="AH21" i="2"/>
  <c r="R25" i="2"/>
  <c r="R29" i="2"/>
  <c r="AH29" i="2"/>
  <c r="Y31" i="2"/>
  <c r="AP31" i="2"/>
  <c r="R33" i="2"/>
  <c r="AH33" i="2"/>
  <c r="Y35" i="2"/>
  <c r="R37" i="2"/>
  <c r="AH37" i="2"/>
  <c r="Y39" i="2"/>
  <c r="AH41" i="2"/>
  <c r="Y43" i="2"/>
  <c r="AH45" i="2"/>
  <c r="Y47" i="2"/>
  <c r="Y51" i="2"/>
  <c r="Y55" i="2"/>
  <c r="AH57" i="2"/>
  <c r="Y59" i="2"/>
  <c r="R61" i="2"/>
  <c r="AH61" i="2"/>
  <c r="Y63" i="2"/>
  <c r="R65" i="2"/>
  <c r="AH65" i="2"/>
  <c r="Y67" i="2"/>
  <c r="R69" i="2"/>
  <c r="AH69" i="2"/>
  <c r="Y71" i="2"/>
  <c r="R73" i="2"/>
  <c r="Z9" i="3"/>
  <c r="AP9" i="3"/>
  <c r="AH11" i="3"/>
  <c r="AH15" i="3"/>
  <c r="Z17" i="3"/>
  <c r="AH31" i="3"/>
  <c r="R35" i="3"/>
  <c r="AP37" i="3"/>
  <c r="R39" i="3"/>
  <c r="AP49" i="3"/>
  <c r="R51" i="3"/>
  <c r="R55" i="3"/>
  <c r="AH59" i="3"/>
  <c r="AH63" i="3"/>
  <c r="AH67" i="3"/>
  <c r="AH71" i="3"/>
  <c r="AG7" i="4"/>
  <c r="AG11" i="4"/>
  <c r="AG15" i="4"/>
  <c r="AG19" i="4"/>
  <c r="R7" i="2"/>
  <c r="AH7" i="2"/>
  <c r="AP9" i="2"/>
  <c r="R11" i="2"/>
  <c r="AH11" i="2"/>
  <c r="AP13" i="2"/>
  <c r="R15" i="2"/>
  <c r="AH15" i="2"/>
  <c r="AP17" i="2"/>
  <c r="R19" i="2"/>
  <c r="AH19" i="2"/>
  <c r="R23" i="2"/>
  <c r="R27" i="2"/>
  <c r="AH27" i="2"/>
  <c r="Y29" i="2"/>
  <c r="R31" i="2"/>
  <c r="AH31" i="2"/>
  <c r="Y33" i="2"/>
  <c r="AP33" i="2"/>
  <c r="R35" i="2"/>
  <c r="AH35" i="2"/>
  <c r="Y37" i="2"/>
  <c r="R39" i="2"/>
  <c r="AH39" i="2"/>
  <c r="Y41" i="2"/>
  <c r="AP41" i="2"/>
  <c r="AH43" i="2"/>
  <c r="Y45" i="2"/>
  <c r="AP45" i="2"/>
  <c r="AH47" i="2"/>
  <c r="Y49" i="2"/>
  <c r="AH51" i="2"/>
  <c r="Y53" i="2"/>
  <c r="AH55" i="2"/>
  <c r="Y57" i="2"/>
  <c r="AP57" i="2"/>
  <c r="R59" i="2"/>
  <c r="AH59" i="2"/>
  <c r="Y61" i="2"/>
  <c r="R63" i="2"/>
  <c r="AH63" i="2"/>
  <c r="Y65" i="2"/>
  <c r="R67" i="2"/>
  <c r="AH67" i="2"/>
  <c r="Y69" i="2"/>
  <c r="R71" i="2"/>
  <c r="AH71" i="2"/>
  <c r="AH73" i="2"/>
  <c r="Y75" i="2"/>
  <c r="R6" i="3"/>
  <c r="AH6" i="3"/>
  <c r="R14" i="3"/>
  <c r="AH14" i="3"/>
  <c r="AP16" i="3"/>
  <c r="R18" i="3"/>
  <c r="AH18" i="3"/>
  <c r="R22" i="3"/>
  <c r="Z24" i="3"/>
  <c r="R26" i="3"/>
  <c r="Z28" i="3"/>
  <c r="R30" i="3"/>
  <c r="AH30" i="3"/>
  <c r="Z32" i="3"/>
  <c r="R34" i="3"/>
  <c r="Z36" i="3"/>
  <c r="R38" i="3"/>
  <c r="AH38" i="3"/>
  <c r="Z40" i="3"/>
  <c r="R42" i="3"/>
  <c r="Z44" i="3"/>
  <c r="R46" i="3"/>
  <c r="AH46" i="3"/>
  <c r="Z48" i="3"/>
  <c r="R50" i="3"/>
  <c r="Z52" i="3"/>
  <c r="R54" i="3"/>
  <c r="Z56" i="3"/>
  <c r="AH58" i="3"/>
  <c r="Z60" i="3"/>
  <c r="AP60" i="3"/>
  <c r="AH62" i="3"/>
  <c r="Z64" i="3"/>
  <c r="AP64" i="3"/>
  <c r="AH66" i="3"/>
  <c r="Z68" i="3"/>
  <c r="AH70" i="3"/>
  <c r="Z72" i="3"/>
  <c r="Y24" i="4"/>
  <c r="AO24" i="4"/>
  <c r="Q26" i="4"/>
  <c r="AG26" i="4"/>
  <c r="Y28" i="4"/>
  <c r="AO28" i="4"/>
  <c r="Q30" i="4"/>
  <c r="AG30" i="4"/>
  <c r="Y32" i="4"/>
  <c r="Q34" i="4"/>
  <c r="AG34" i="4"/>
  <c r="Y36" i="4"/>
  <c r="Q38" i="4"/>
  <c r="AG38" i="4"/>
  <c r="Y40" i="4"/>
  <c r="Q42" i="4"/>
  <c r="AG42" i="4"/>
  <c r="Y44" i="4"/>
  <c r="Q46" i="4"/>
  <c r="AG46" i="4"/>
  <c r="Y48" i="4"/>
  <c r="Q50" i="4"/>
  <c r="AG50" i="4"/>
  <c r="Y52" i="4"/>
  <c r="Q54" i="4"/>
  <c r="AG54" i="4"/>
  <c r="Y56" i="4"/>
  <c r="AG58" i="4"/>
  <c r="Y60" i="4"/>
  <c r="AO60" i="4"/>
  <c r="AG62" i="4"/>
  <c r="Y64" i="4"/>
  <c r="AO64" i="4"/>
  <c r="AG66" i="4"/>
  <c r="Y68" i="4"/>
  <c r="AO68" i="4"/>
  <c r="AG70" i="4"/>
  <c r="Y72" i="4"/>
  <c r="AO72" i="4"/>
  <c r="AG74" i="4"/>
  <c r="Y73" i="2"/>
  <c r="R75" i="2"/>
  <c r="AP6" i="3"/>
  <c r="R8" i="3"/>
  <c r="AH8" i="3"/>
  <c r="R16" i="3"/>
  <c r="AH16" i="3"/>
  <c r="Z18" i="3"/>
  <c r="R20" i="3"/>
  <c r="Z22" i="3"/>
  <c r="R24" i="3"/>
  <c r="AH24" i="3"/>
  <c r="R28" i="3"/>
  <c r="AH28" i="3"/>
  <c r="Z30" i="3"/>
  <c r="R32" i="3"/>
  <c r="Z34" i="3"/>
  <c r="R36" i="3"/>
  <c r="Z38" i="3"/>
  <c r="R40" i="3"/>
  <c r="AH40" i="3"/>
  <c r="Z42" i="3"/>
  <c r="R44" i="3"/>
  <c r="AH44" i="3"/>
  <c r="Z46" i="3"/>
  <c r="R48" i="3"/>
  <c r="AH48" i="3"/>
  <c r="Z50" i="3"/>
  <c r="R52" i="3"/>
  <c r="Z54" i="3"/>
  <c r="R56" i="3"/>
  <c r="AH56" i="3"/>
  <c r="Z58" i="3"/>
  <c r="AP58" i="3"/>
  <c r="AH60" i="3"/>
  <c r="Z62" i="3"/>
  <c r="AP62" i="3"/>
  <c r="AH64" i="3"/>
  <c r="Z66" i="3"/>
  <c r="AP66" i="3"/>
  <c r="AH68" i="3"/>
  <c r="Z70" i="3"/>
  <c r="AP70" i="3"/>
  <c r="Q24" i="4"/>
  <c r="AG24" i="4"/>
  <c r="Y26" i="4"/>
  <c r="AO26" i="4"/>
  <c r="Q28" i="4"/>
  <c r="AG28" i="4"/>
  <c r="Y30" i="4"/>
  <c r="AO30" i="4"/>
  <c r="Q32" i="4"/>
  <c r="AG32" i="4"/>
  <c r="Y34" i="4"/>
  <c r="Q36" i="4"/>
  <c r="AG36" i="4"/>
  <c r="Y38" i="4"/>
  <c r="Q40" i="4"/>
  <c r="AG40" i="4"/>
  <c r="Y42" i="4"/>
  <c r="Q44" i="4"/>
  <c r="AG44" i="4"/>
  <c r="Y46" i="4"/>
  <c r="Q48" i="4"/>
  <c r="AG48" i="4"/>
  <c r="Y50" i="4"/>
  <c r="Q52" i="4"/>
  <c r="AG52" i="4"/>
  <c r="Y54" i="4"/>
  <c r="Q56" i="4"/>
  <c r="AG56" i="4"/>
  <c r="Y58" i="4"/>
  <c r="AO58" i="4"/>
  <c r="AG60" i="4"/>
  <c r="Y62" i="4"/>
  <c r="AO62" i="4"/>
  <c r="AG64" i="4"/>
  <c r="Y66" i="4"/>
  <c r="AO66" i="4"/>
  <c r="AG68" i="4"/>
  <c r="Y70" i="4"/>
  <c r="AO70" i="4"/>
  <c r="AG72" i="4"/>
  <c r="Y74" i="4"/>
  <c r="AO74" i="4"/>
  <c r="Q6" i="4"/>
  <c r="C78" i="4"/>
  <c r="Q8" i="4"/>
  <c r="AG8" i="4"/>
  <c r="AO8" i="4"/>
  <c r="Q10" i="4"/>
  <c r="AG10" i="4"/>
  <c r="AO10" i="4"/>
  <c r="Q12" i="4"/>
  <c r="AG12" i="4"/>
  <c r="AO12" i="4"/>
  <c r="Q14" i="4"/>
  <c r="AG14" i="4"/>
  <c r="AO14" i="4"/>
  <c r="Q16" i="4"/>
  <c r="AG16" i="4"/>
  <c r="AO16" i="4"/>
  <c r="Q18" i="4"/>
  <c r="Y18" i="4"/>
  <c r="AG18" i="4"/>
  <c r="AO18" i="4"/>
  <c r="Q20" i="4"/>
  <c r="Y20" i="4"/>
  <c r="AG20" i="4"/>
  <c r="AO20" i="4"/>
  <c r="Q22" i="4"/>
  <c r="Y22" i="4"/>
  <c r="AG22" i="4"/>
  <c r="AO22" i="4"/>
  <c r="AO23" i="4"/>
  <c r="Q25" i="4"/>
  <c r="Y25" i="4"/>
  <c r="AG25" i="4"/>
  <c r="AO25" i="4"/>
  <c r="Q27" i="4"/>
  <c r="Y27" i="4"/>
  <c r="AG27" i="4"/>
  <c r="AO27" i="4"/>
  <c r="Q29" i="4"/>
  <c r="Y29" i="4"/>
  <c r="AG29" i="4"/>
  <c r="AO29" i="4"/>
  <c r="Q31" i="4"/>
  <c r="Y31" i="4"/>
  <c r="AG31" i="4"/>
  <c r="AO31" i="4"/>
  <c r="Q33" i="4"/>
  <c r="Y33" i="4"/>
  <c r="AO33" i="4"/>
  <c r="Q35" i="4"/>
  <c r="Y35" i="4"/>
  <c r="AO35" i="4"/>
  <c r="Q37" i="4"/>
  <c r="Y37" i="4"/>
  <c r="AO37" i="4"/>
  <c r="Q39" i="4"/>
  <c r="Y39" i="4"/>
  <c r="AO39" i="4"/>
  <c r="Q41" i="4"/>
  <c r="Y41" i="4"/>
  <c r="AO41" i="4"/>
  <c r="Q43" i="4"/>
  <c r="Y43" i="4"/>
  <c r="AO43" i="4"/>
  <c r="Q45" i="4"/>
  <c r="Y45" i="4"/>
  <c r="AO45" i="4"/>
  <c r="Q47" i="4"/>
  <c r="Y47" i="4"/>
  <c r="AO47" i="4"/>
  <c r="Q49" i="4"/>
  <c r="Y49" i="4"/>
  <c r="AO49" i="4"/>
  <c r="Q51" i="4"/>
  <c r="Y51" i="4"/>
  <c r="AO51" i="4"/>
  <c r="Q53" i="4"/>
  <c r="Y53" i="4"/>
  <c r="AO53" i="4"/>
  <c r="Q55" i="4"/>
  <c r="Y55" i="4"/>
  <c r="AO55" i="4"/>
  <c r="Q57" i="4"/>
  <c r="AG57" i="4"/>
  <c r="AO57" i="4"/>
  <c r="Q59" i="4"/>
  <c r="AG59" i="4"/>
  <c r="AO59" i="4"/>
  <c r="Q61" i="4"/>
  <c r="AG61" i="4"/>
  <c r="AO61" i="4"/>
  <c r="Q63" i="4"/>
  <c r="AG63" i="4"/>
  <c r="AO63" i="4"/>
  <c r="Q65" i="4"/>
  <c r="AG65" i="4"/>
  <c r="AO65" i="4"/>
  <c r="Q67" i="4"/>
  <c r="AG67" i="4"/>
  <c r="AO67" i="4"/>
  <c r="Q69" i="4"/>
  <c r="AG69" i="4"/>
  <c r="AO69" i="4"/>
  <c r="Q71" i="4"/>
  <c r="AG71" i="4"/>
  <c r="AO71" i="4"/>
  <c r="Q73" i="4"/>
  <c r="AG73" i="4"/>
  <c r="AO73" i="4"/>
  <c r="D78" i="4"/>
  <c r="Q75" i="4"/>
  <c r="J78" i="4" s="1"/>
  <c r="AG75" i="4"/>
  <c r="Z78" i="4" s="1"/>
  <c r="AB84" i="4" s="1"/>
  <c r="AO75" i="4"/>
  <c r="AJ84" i="4" s="1"/>
  <c r="C78" i="3"/>
  <c r="AP8" i="3"/>
  <c r="R10" i="3"/>
  <c r="AH10" i="3"/>
  <c r="AP10" i="3"/>
  <c r="R12" i="3"/>
  <c r="AH12" i="3"/>
  <c r="AP12" i="3"/>
  <c r="AP14" i="3"/>
  <c r="AP18" i="3"/>
  <c r="Z20" i="3"/>
  <c r="AH20" i="3"/>
  <c r="AP20" i="3"/>
  <c r="AH22" i="3"/>
  <c r="AP22" i="3"/>
  <c r="AP24" i="3"/>
  <c r="Z26" i="3"/>
  <c r="AH26" i="3"/>
  <c r="AP26" i="3"/>
  <c r="AP28" i="3"/>
  <c r="AP30" i="3"/>
  <c r="AH32" i="3"/>
  <c r="AH34" i="3"/>
  <c r="AH36" i="3"/>
  <c r="AH42" i="3"/>
  <c r="AH50" i="3"/>
  <c r="AH52" i="3"/>
  <c r="AH54" i="3"/>
  <c r="AP68" i="3"/>
  <c r="AH72" i="3"/>
  <c r="AP72" i="3"/>
  <c r="Z74" i="3"/>
  <c r="AH74" i="3"/>
  <c r="AP74" i="3"/>
  <c r="AP7" i="3"/>
  <c r="AP17" i="3"/>
  <c r="AP19" i="3"/>
  <c r="AP23" i="3"/>
  <c r="AP27" i="3"/>
  <c r="AK83" i="3"/>
  <c r="R8" i="2"/>
  <c r="AH8" i="2"/>
  <c r="R10" i="2"/>
  <c r="R12" i="2"/>
  <c r="AH12" i="2"/>
  <c r="AP12" i="2"/>
  <c r="R14" i="2"/>
  <c r="AH14" i="2"/>
  <c r="R16" i="2"/>
  <c r="AH16" i="2"/>
  <c r="AP16" i="2"/>
  <c r="R18" i="2"/>
  <c r="AH18" i="2"/>
  <c r="R20" i="2"/>
  <c r="AH20" i="2"/>
  <c r="R22" i="2"/>
  <c r="AH22" i="2"/>
  <c r="R24" i="2"/>
  <c r="AH24" i="2"/>
  <c r="AP24" i="2"/>
  <c r="R26" i="2"/>
  <c r="AH26" i="2"/>
  <c r="R28" i="2"/>
  <c r="Y28" i="2"/>
  <c r="AH28" i="2"/>
  <c r="R30" i="2"/>
  <c r="Y30" i="2"/>
  <c r="AH30" i="2"/>
  <c r="R32" i="2"/>
  <c r="Y32" i="2"/>
  <c r="AH32" i="2"/>
  <c r="R34" i="2"/>
  <c r="Y34" i="2"/>
  <c r="AH34" i="2"/>
  <c r="R36" i="2"/>
  <c r="Y36" i="2"/>
  <c r="AH36" i="2"/>
  <c r="R38" i="2"/>
  <c r="Y38" i="2"/>
  <c r="AH38" i="2"/>
  <c r="R40" i="2"/>
  <c r="Y40" i="2"/>
  <c r="R42" i="2"/>
  <c r="Y42" i="2"/>
  <c r="R44" i="2"/>
  <c r="R46" i="2"/>
  <c r="Y46" i="2"/>
  <c r="R48" i="2"/>
  <c r="Y48" i="2"/>
  <c r="AP48" i="2"/>
  <c r="R50" i="2"/>
  <c r="Y50" i="2"/>
  <c r="AP50" i="2"/>
  <c r="R52" i="2"/>
  <c r="Y52" i="2"/>
  <c r="R54" i="2"/>
  <c r="Y54" i="2"/>
  <c r="AP54" i="2"/>
  <c r="R56" i="2"/>
  <c r="Y56" i="2"/>
  <c r="AP56" i="2"/>
  <c r="R58" i="2"/>
  <c r="Y58" i="2"/>
  <c r="R60" i="2"/>
  <c r="Y60" i="2"/>
  <c r="AH60" i="2"/>
  <c r="R62" i="2"/>
  <c r="Y62" i="2"/>
  <c r="R64" i="2"/>
  <c r="Y64" i="2"/>
  <c r="AH64" i="2"/>
  <c r="R66" i="2"/>
  <c r="Y66" i="2"/>
  <c r="AH66" i="2"/>
  <c r="R68" i="2"/>
  <c r="Y68" i="2"/>
  <c r="AH68" i="2"/>
  <c r="R70" i="2"/>
  <c r="Y70" i="2"/>
  <c r="R72" i="2"/>
  <c r="Y72" i="2"/>
  <c r="AH72" i="2"/>
  <c r="R74" i="2"/>
  <c r="Y74" i="2"/>
  <c r="AH74" i="2"/>
  <c r="D79" i="2"/>
  <c r="R76" i="2"/>
  <c r="Y76" i="2"/>
  <c r="S79" i="2" s="1"/>
  <c r="W79" i="2" s="1"/>
  <c r="AH76" i="2"/>
  <c r="AA79" i="2" s="1"/>
  <c r="AP8" i="2"/>
  <c r="AH10" i="2"/>
  <c r="AP10" i="2"/>
  <c r="AP14" i="2"/>
  <c r="AP18" i="2"/>
  <c r="AP20" i="2"/>
  <c r="AP22" i="2"/>
  <c r="AP26" i="2"/>
  <c r="AP28" i="2"/>
  <c r="AP30" i="2"/>
  <c r="AP32" i="2"/>
  <c r="AP34" i="2"/>
  <c r="AP36" i="2"/>
  <c r="AP38" i="2"/>
  <c r="AP40" i="2"/>
  <c r="AP42" i="2"/>
  <c r="Y44" i="2"/>
  <c r="AP44" i="2"/>
  <c r="AP46" i="2"/>
  <c r="AP52" i="2"/>
  <c r="AH58" i="2"/>
  <c r="AH62" i="2"/>
  <c r="AH70" i="2"/>
  <c r="AP15" i="2"/>
  <c r="AP19" i="2"/>
  <c r="AP21" i="2"/>
  <c r="AH23" i="2"/>
  <c r="AP23" i="2"/>
  <c r="AH25" i="2"/>
  <c r="AP25" i="2"/>
  <c r="AP27" i="2"/>
  <c r="AP29" i="2"/>
  <c r="AP35" i="2"/>
  <c r="AP37" i="2"/>
  <c r="AP39" i="2"/>
  <c r="AP43" i="2"/>
  <c r="AP47" i="2"/>
  <c r="AH49" i="2"/>
  <c r="AP49" i="2"/>
  <c r="AP51" i="2"/>
  <c r="AH53" i="2"/>
  <c r="AP53" i="2"/>
  <c r="AP55" i="2"/>
  <c r="AH75" i="2"/>
  <c r="C78" i="1"/>
  <c r="AU80" i="1" s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AP80" i="4"/>
  <c r="AR82" i="4"/>
  <c r="AG6" i="4"/>
  <c r="Q7" i="4"/>
  <c r="Y8" i="4"/>
  <c r="Q9" i="4"/>
  <c r="Y10" i="4"/>
  <c r="Q11" i="4"/>
  <c r="Y12" i="4"/>
  <c r="Q13" i="4"/>
  <c r="Y14" i="4"/>
  <c r="Q15" i="4"/>
  <c r="Y16" i="4"/>
  <c r="Q17" i="4"/>
  <c r="AO32" i="4"/>
  <c r="AG33" i="4"/>
  <c r="AO34" i="4"/>
  <c r="AG35" i="4"/>
  <c r="AO36" i="4"/>
  <c r="AG37" i="4"/>
  <c r="AO38" i="4"/>
  <c r="AG39" i="4"/>
  <c r="AO40" i="4"/>
  <c r="AG41" i="4"/>
  <c r="AO42" i="4"/>
  <c r="AG43" i="4"/>
  <c r="AO44" i="4"/>
  <c r="AG45" i="4"/>
  <c r="AO46" i="4"/>
  <c r="AG47" i="4"/>
  <c r="AO48" i="4"/>
  <c r="AG49" i="4"/>
  <c r="AO50" i="4"/>
  <c r="AG51" i="4"/>
  <c r="AO52" i="4"/>
  <c r="AG53" i="4"/>
  <c r="AO54" i="4"/>
  <c r="AG55" i="4"/>
  <c r="AO56" i="4"/>
  <c r="Y57" i="4"/>
  <c r="Q58" i="4"/>
  <c r="Y59" i="4"/>
  <c r="Q60" i="4"/>
  <c r="Y61" i="4"/>
  <c r="Q62" i="4"/>
  <c r="Y63" i="4"/>
  <c r="Q64" i="4"/>
  <c r="Y65" i="4"/>
  <c r="Q66" i="4"/>
  <c r="Y67" i="4"/>
  <c r="Q68" i="4"/>
  <c r="Y69" i="4"/>
  <c r="Q70" i="4"/>
  <c r="Y71" i="4"/>
  <c r="Q72" i="4"/>
  <c r="Y73" i="4"/>
  <c r="Q74" i="4"/>
  <c r="Y75" i="4"/>
  <c r="R78" i="4" s="1"/>
  <c r="V78" i="4" s="1"/>
  <c r="Z6" i="3"/>
  <c r="R7" i="3"/>
  <c r="Z8" i="3"/>
  <c r="R9" i="3"/>
  <c r="Z10" i="3"/>
  <c r="R11" i="3"/>
  <c r="Z12" i="3"/>
  <c r="R13" i="3"/>
  <c r="Z14" i="3"/>
  <c r="R15" i="3"/>
  <c r="Z16" i="3"/>
  <c r="R17" i="3"/>
  <c r="J78" i="3"/>
  <c r="AS83" i="3"/>
  <c r="AP32" i="3"/>
  <c r="AH33" i="3"/>
  <c r="AP34" i="3"/>
  <c r="AH35" i="3"/>
  <c r="AP36" i="3"/>
  <c r="AH37" i="3"/>
  <c r="AP38" i="3"/>
  <c r="AH39" i="3"/>
  <c r="AP40" i="3"/>
  <c r="AH41" i="3"/>
  <c r="AP42" i="3"/>
  <c r="AH43" i="3"/>
  <c r="AP44" i="3"/>
  <c r="AH45" i="3"/>
  <c r="AP46" i="3"/>
  <c r="AH47" i="3"/>
  <c r="AP48" i="3"/>
  <c r="AH49" i="3"/>
  <c r="AP50" i="3"/>
  <c r="AH51" i="3"/>
  <c r="AP52" i="3"/>
  <c r="AH53" i="3"/>
  <c r="AP54" i="3"/>
  <c r="AH55" i="3"/>
  <c r="AP56" i="3"/>
  <c r="AA81" i="3"/>
  <c r="AI81" i="3" s="1"/>
  <c r="Z57" i="3"/>
  <c r="R58" i="3"/>
  <c r="Z59" i="3"/>
  <c r="R60" i="3"/>
  <c r="Z61" i="3"/>
  <c r="R62" i="3"/>
  <c r="Z63" i="3"/>
  <c r="R64" i="3"/>
  <c r="Z65" i="3"/>
  <c r="R66" i="3"/>
  <c r="Z67" i="3"/>
  <c r="R68" i="3"/>
  <c r="Z69" i="3"/>
  <c r="R70" i="3"/>
  <c r="Z71" i="3"/>
  <c r="R72" i="3"/>
  <c r="Z73" i="3"/>
  <c r="R74" i="3"/>
  <c r="Z75" i="3"/>
  <c r="S78" i="3" s="1"/>
  <c r="W78" i="3" s="1"/>
  <c r="AC84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N87" i="2"/>
  <c r="J79" i="2"/>
  <c r="R87" i="2"/>
  <c r="C79" i="2"/>
  <c r="AQ81" i="2" s="1"/>
  <c r="AH40" i="2"/>
  <c r="R41" i="2"/>
  <c r="AH42" i="2"/>
  <c r="R43" i="2"/>
  <c r="AH44" i="2"/>
  <c r="R45" i="2"/>
  <c r="AH46" i="2"/>
  <c r="R47" i="2"/>
  <c r="AH48" i="2"/>
  <c r="R49" i="2"/>
  <c r="AH50" i="2"/>
  <c r="R51" i="2"/>
  <c r="AH52" i="2"/>
  <c r="R53" i="2"/>
  <c r="AH54" i="2"/>
  <c r="R55" i="2"/>
  <c r="AH56" i="2"/>
  <c r="R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I79" i="2" s="1"/>
  <c r="AK84" i="2" s="1"/>
  <c r="AC81" i="1"/>
  <c r="AE83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D78" i="1"/>
  <c r="K78" i="1"/>
  <c r="AN83" i="1"/>
  <c r="X78" i="1"/>
  <c r="AW83" i="1"/>
  <c r="J75" i="1"/>
  <c r="AL81" i="1" l="1"/>
  <c r="Z81" i="4"/>
  <c r="AH81" i="4" s="1"/>
  <c r="N78" i="4"/>
  <c r="J81" i="4"/>
  <c r="R81" i="4" s="1"/>
  <c r="AQ80" i="3"/>
  <c r="N78" i="3"/>
  <c r="J81" i="3"/>
  <c r="S81" i="3" s="1"/>
  <c r="AD82" i="2"/>
  <c r="AI82" i="2" s="1"/>
  <c r="J82" i="2"/>
  <c r="S82" i="2" s="1"/>
  <c r="N79" i="2"/>
  <c r="O78" i="1"/>
  <c r="K81" i="1"/>
  <c r="T81" i="1" s="1"/>
</calcChain>
</file>

<file path=xl/sharedStrings.xml><?xml version="1.0" encoding="utf-8"?>
<sst xmlns="http://schemas.openxmlformats.org/spreadsheetml/2006/main" count="537" uniqueCount="103">
  <si>
    <t>ПРИЛОЖЕНИЕ №1</t>
  </si>
  <si>
    <t xml:space="preserve"> УРОВЕНЬ  УДОВЛЕТВОРЁННОСТИ ДОСТУПНОСТЬЮ И КАЧЕСТВОМ МЕДИЦИНСКОЙ ПОМОЩИ В  РЕСПУБЛИКЕ БУРЯТИЯ ЗА  2019 ГОД</t>
  </si>
  <si>
    <t>Наименование МО</t>
  </si>
  <si>
    <t>Всего опрошено</t>
  </si>
  <si>
    <t>Всего опрошено респондентов</t>
  </si>
  <si>
    <t>из них:</t>
  </si>
  <si>
    <t>Удовлетворены КМП</t>
  </si>
  <si>
    <t>Скорее удовлетворены КМП</t>
  </si>
  <si>
    <t>Скорее не удовлетворены, чем удовлетворены КМП</t>
  </si>
  <si>
    <t>Не удовлетворены КМП</t>
  </si>
  <si>
    <t>Затруднились ответить</t>
  </si>
  <si>
    <t>Дети 0 до 14 лет</t>
  </si>
  <si>
    <t>Дети с 14 до 18 лет</t>
  </si>
  <si>
    <t>Мужчины от 18-59 лет</t>
  </si>
  <si>
    <t xml:space="preserve">Женщины от 18-54 лет </t>
  </si>
  <si>
    <t>Мужчины от 60 лет и старше</t>
  </si>
  <si>
    <t>Женщины от 55 лет и старше</t>
  </si>
  <si>
    <t>итого</t>
  </si>
  <si>
    <t>ГАУЗ "РКБ ИМ.Н.А.СЕМАШКО"</t>
  </si>
  <si>
    <t>ГАУЗ "ДРКБ" МЗ РБ</t>
  </si>
  <si>
    <t>ГАУЗ "РПЦ МЗ РБ"</t>
  </si>
  <si>
    <t>ГБУЗ "БРКОД"</t>
  </si>
  <si>
    <t>ГАУЗ "РКВД"</t>
  </si>
  <si>
    <t>АУЗ "РСП"</t>
  </si>
  <si>
    <t>АУ РБ "РКГВВ"</t>
  </si>
  <si>
    <t>ГБУЗ "РЦМП МЗ РБ ИМ. В.Р. БОЯНОВОЙ"</t>
  </si>
  <si>
    <t>ГБУЗ "ГОРОДСКАЯ БОЛЬНИЦА №4"</t>
  </si>
  <si>
    <t>ГБУЗ "ГБ №5"</t>
  </si>
  <si>
    <t>ГАУЗ "РК БСМП ИМ. В.В.АНГАПОВА"</t>
  </si>
  <si>
    <t>ГБУЗ "РКИБ"</t>
  </si>
  <si>
    <t>ГАУЗ "ГПЦ Г.У-У"</t>
  </si>
  <si>
    <t>ГАУЗ "ДКБСЦМР"</t>
  </si>
  <si>
    <t>ГБУЗ "ГП №1"</t>
  </si>
  <si>
    <t>ГАУЗ "ГП №2"</t>
  </si>
  <si>
    <t>ГБУЗ "ГП №3"</t>
  </si>
  <si>
    <t>ГБУЗ "ГП №6"</t>
  </si>
  <si>
    <t>ГАУЗ "СП №1"</t>
  </si>
  <si>
    <t>ГАУЗ "СП №2"</t>
  </si>
  <si>
    <t>ГАУЗ "ДСП "</t>
  </si>
  <si>
    <t>ГБУЗ "БАРГУЗИНСКАЯ ЦРБ"</t>
  </si>
  <si>
    <t>ГБУЗ "БАУНТОВСКАЯ ЦРБ"</t>
  </si>
  <si>
    <t>ГБУЗ "БИЧУРСКАЯ ЦРБ"</t>
  </si>
  <si>
    <t>ГАУЗ "ГУСИНООЗЕРСКАЯ ЦРБ"</t>
  </si>
  <si>
    <t>ГБУЗ "ЕРАВНИНСКАЯ ЦРБ"</t>
  </si>
  <si>
    <t>ГБУЗ "ЗАИГРАЕВСКАЯ ЦРБ"</t>
  </si>
  <si>
    <t>ГБУЗ "ЗАКАМЕНСКАЯ ЦРБ"</t>
  </si>
  <si>
    <t>ГАУЗ ИВОЛГИНСКАЯ ЦРБ</t>
  </si>
  <si>
    <t>ГБУЗ "КАБАНСКАЯ ЦРБ"</t>
  </si>
  <si>
    <t>ГАУЗ "КИЖИНГИНСКАЯ ЦРБ"</t>
  </si>
  <si>
    <t>ГБУЗ "КУРУМКАНСКАЯ ЦРБ"</t>
  </si>
  <si>
    <t>ГБУЗ "КЯХТИНСКАЯ ЦРБ"</t>
  </si>
  <si>
    <t>ГБУЗ "МУЙСКАЯ ЦРБ"</t>
  </si>
  <si>
    <t>ГБУЗ "МУХОРШИБИРСКАЯ ЦРБ"</t>
  </si>
  <si>
    <t>ГБУЗ "НИЖНЕАНГАРСКАЯ ЦРБ"</t>
  </si>
  <si>
    <t>ГБУЗ "ОКИНСКАЯ ЦРБ"</t>
  </si>
  <si>
    <t>ГБУЗ "ПЕТРОПАВЛОВСКАЯ ЦРБ"</t>
  </si>
  <si>
    <t>ГБУЗ "ПРИБАЙКАЛЬСКАЯ" ЦРБ</t>
  </si>
  <si>
    <t>ГБУЗ "ТАРБАГАТАЙСКАЯ ЦРБ"</t>
  </si>
  <si>
    <t>ГБУЗ "ТУНКИНСКАЯ ЦРБ"</t>
  </si>
  <si>
    <t>ГБУЗ "ХОРИНСКАЯ ЦЕНТРАЛЬНАЯ РАЙОННАЯ БОЛЬНИЦА"</t>
  </si>
  <si>
    <t>НУЗ "ОТДЕЛЕНЧЕСКАЯ КЛИНИЧЕСКАЯ БОЛЬНИЦА НА СТ.УЛАН-УДЭ ОАО "РЖД"</t>
  </si>
  <si>
    <t>НУЗ "ОТДЕЛЕНЧЕСКАЯ БОЛЬНИЦА НА СТ.СЕВЕРОБАЙКАЛЬСК ОАО "РЖД"</t>
  </si>
  <si>
    <t>НУЗ "УЗЛОВАЯ ПОЛИКЛИНИКА НА СТ.НАУШКИ ОАО "РЖД"</t>
  </si>
  <si>
    <t>НУЗ "УЗЛОВАЯ ПОЛИКЛИНИКА НА СТ.ТАКСИМО ОАО "РЖД"</t>
  </si>
  <si>
    <t>ООО "Дентапроф"(дети)</t>
  </si>
  <si>
    <t>ООО "Центр амбулаторной хирургии "Де-Нова"</t>
  </si>
  <si>
    <t>ООО "ФРЕЗЕНИУС НЕФРОКЕА"</t>
  </si>
  <si>
    <t>ООО "Здоровье плюс"(стационар)</t>
  </si>
  <si>
    <t>ГАУЗ "РКЛРЦ "Центр Восточной медицины"(ДС и КС)</t>
  </si>
  <si>
    <t>ООО МЦ "ДИАМЕД"</t>
  </si>
  <si>
    <t>ООО "ЗДОРОВЬЕ"</t>
  </si>
  <si>
    <t>ООО"ВИТА-МЕД"</t>
  </si>
  <si>
    <t>ООО МЦ "ДИАМЕД ПЛЮС"(апо дети)</t>
  </si>
  <si>
    <t>ООО "ФОРМУЛА ЗДОРОВЬЯ(апо и дс)</t>
  </si>
  <si>
    <t>ООО "НЕФРО ДИАЛ"</t>
  </si>
  <si>
    <t>ПОЛИКЛИННИКА ВОП(апо)</t>
  </si>
  <si>
    <t>ООО "КЛЦ Ритм"</t>
  </si>
  <si>
    <t>ООО "Мастер Дент"</t>
  </si>
  <si>
    <t>ООО "Ювадент"</t>
  </si>
  <si>
    <t>ООО "Оникс"</t>
  </si>
  <si>
    <t>ФКУЗ «МСЧ МВД Р по РБ»</t>
  </si>
  <si>
    <t>ВСЕГО, по РБ</t>
  </si>
  <si>
    <t>опрошено</t>
  </si>
  <si>
    <t>Всего</t>
  </si>
  <si>
    <t>%</t>
  </si>
  <si>
    <t>Уровень удовлетворённости</t>
  </si>
  <si>
    <t>всего</t>
  </si>
  <si>
    <t>ПОЛИКЛИНИКА</t>
  </si>
  <si>
    <t xml:space="preserve">                 РЕСПУБЛИКА БУРЯТИЯ</t>
  </si>
  <si>
    <t>Скорее удовлетворены КМП, чем не удовлетворены</t>
  </si>
  <si>
    <t>Скорее не удовлетворены КМП, чем удовлетворены</t>
  </si>
  <si>
    <t>ПРОВЕРКА:</t>
  </si>
  <si>
    <t>Уровень неудовлетворенности</t>
  </si>
  <si>
    <t>ДНЕВНОЙ СТАЦИОНАР</t>
  </si>
  <si>
    <r>
      <t xml:space="preserve">     </t>
    </r>
    <r>
      <rPr>
        <b/>
        <sz val="18"/>
        <color rgb="FFFF0000"/>
        <rFont val="Times New Roman"/>
        <family val="1"/>
        <charset val="204"/>
      </rPr>
      <t xml:space="preserve">             РЕСПУБЛИКА БУРЯТИЯ</t>
    </r>
  </si>
  <si>
    <t>Удовлетворен(а)</t>
  </si>
  <si>
    <t>Скорее удовлетворен(а)</t>
  </si>
  <si>
    <t>Скорее не удовлетворен(а)</t>
  </si>
  <si>
    <t>Не удовлетворен(а)</t>
  </si>
  <si>
    <t>Уровень неудовлетворенности:</t>
  </si>
  <si>
    <t>план</t>
  </si>
  <si>
    <t>КРУГЛОСУТОЧНЫЙ СТАЦИОНАР</t>
  </si>
  <si>
    <t xml:space="preserve">           РЕСПУБЛИКА БУРЯТИЯ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</si>
</sst>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6"/>
      <color rgb="FFFF0000"/>
      <name val="Times New Roman"/>
      <family val="1"/>
      <charset val="204"/>
    </font>
    <font>
      <b/>
      <i/>
      <sz val="2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/>
    <xf numFmtId="0" fontId="8" fillId="5" borderId="2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13" fillId="5" borderId="1" xfId="0" applyFont="1" applyFill="1" applyBorder="1" applyAlignment="1">
      <alignment horizontal="center" textRotation="89"/>
    </xf>
    <xf numFmtId="0" fontId="13" fillId="5" borderId="1" xfId="0" applyFont="1" applyFill="1" applyBorder="1" applyAlignment="1">
      <alignment horizontal="center" textRotation="90"/>
    </xf>
    <xf numFmtId="0" fontId="14" fillId="5" borderId="1" xfId="0" applyFont="1" applyFill="1" applyBorder="1" applyAlignment="1">
      <alignment horizontal="center" textRotation="90"/>
    </xf>
    <xf numFmtId="0" fontId="15" fillId="5" borderId="1" xfId="0" applyFont="1" applyFill="1" applyBorder="1" applyAlignment="1">
      <alignment horizontal="center" textRotation="90"/>
    </xf>
    <xf numFmtId="0" fontId="13" fillId="2" borderId="1" xfId="0" applyFont="1" applyFill="1" applyBorder="1" applyAlignment="1">
      <alignment horizontal="center" textRotation="89"/>
    </xf>
    <xf numFmtId="0" fontId="13" fillId="2" borderId="1" xfId="0" applyFont="1" applyFill="1" applyBorder="1" applyAlignment="1">
      <alignment horizontal="center" textRotation="90"/>
    </xf>
    <xf numFmtId="0" fontId="14" fillId="2" borderId="1" xfId="0" applyFont="1" applyFill="1" applyBorder="1" applyAlignment="1">
      <alignment horizontal="center" textRotation="90"/>
    </xf>
    <xf numFmtId="0" fontId="16" fillId="0" borderId="0" xfId="0" applyFont="1" applyAlignment="1">
      <alignment horizontal="center"/>
    </xf>
    <xf numFmtId="0" fontId="13" fillId="6" borderId="1" xfId="0" applyFont="1" applyFill="1" applyBorder="1" applyAlignment="1">
      <alignment horizontal="center" textRotation="89"/>
    </xf>
    <xf numFmtId="0" fontId="13" fillId="6" borderId="1" xfId="0" applyFont="1" applyFill="1" applyBorder="1" applyAlignment="1">
      <alignment horizontal="center" textRotation="90"/>
    </xf>
    <xf numFmtId="0" fontId="14" fillId="6" borderId="1" xfId="0" applyFont="1" applyFill="1" applyBorder="1" applyAlignment="1">
      <alignment horizontal="center" textRotation="90"/>
    </xf>
    <xf numFmtId="0" fontId="0" fillId="6" borderId="0" xfId="0" applyFill="1"/>
    <xf numFmtId="0" fontId="17" fillId="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2" borderId="1" xfId="0" applyFill="1" applyBorder="1"/>
    <xf numFmtId="0" fontId="18" fillId="2" borderId="0" xfId="0" applyFont="1" applyFill="1"/>
    <xf numFmtId="0" fontId="19" fillId="0" borderId="1" xfId="0" applyFont="1" applyBorder="1"/>
    <xf numFmtId="0" fontId="20" fillId="2" borderId="1" xfId="0" applyFont="1" applyFill="1" applyBorder="1"/>
    <xf numFmtId="1" fontId="19" fillId="4" borderId="4" xfId="0" applyNumberFormat="1" applyFont="1" applyFill="1" applyBorder="1"/>
    <xf numFmtId="1" fontId="19" fillId="5" borderId="4" xfId="0" applyNumberFormat="1" applyFont="1" applyFill="1" applyBorder="1" applyAlignment="1">
      <alignment horizontal="center"/>
    </xf>
    <xf numFmtId="1" fontId="21" fillId="5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 vertical="center"/>
    </xf>
    <xf numFmtId="0" fontId="19" fillId="6" borderId="0" xfId="0" applyFont="1" applyFill="1"/>
    <xf numFmtId="1" fontId="21" fillId="6" borderId="1" xfId="0" applyNumberFormat="1" applyFont="1" applyFill="1" applyBorder="1" applyAlignment="1">
      <alignment horizontal="center"/>
    </xf>
    <xf numFmtId="0" fontId="19" fillId="0" borderId="0" xfId="0" applyFont="1"/>
    <xf numFmtId="1" fontId="21" fillId="0" borderId="1" xfId="0" applyNumberFormat="1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20" fillId="2" borderId="2" xfId="0" applyFont="1" applyFill="1" applyBorder="1"/>
    <xf numFmtId="1" fontId="19" fillId="4" borderId="1" xfId="0" applyNumberFormat="1" applyFont="1" applyFill="1" applyBorder="1"/>
    <xf numFmtId="0" fontId="23" fillId="2" borderId="2" xfId="0" applyFont="1" applyFill="1" applyBorder="1"/>
    <xf numFmtId="0" fontId="24" fillId="2" borderId="2" xfId="0" applyFont="1" applyFill="1" applyBorder="1"/>
    <xf numFmtId="0" fontId="25" fillId="2" borderId="2" xfId="0" applyFont="1" applyFill="1" applyBorder="1"/>
    <xf numFmtId="0" fontId="25" fillId="2" borderId="5" xfId="0" applyFont="1" applyFill="1" applyBorder="1"/>
    <xf numFmtId="0" fontId="27" fillId="2" borderId="2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 vertical="center"/>
    </xf>
    <xf numFmtId="0" fontId="19" fillId="2" borderId="0" xfId="0" applyFont="1" applyFill="1"/>
    <xf numFmtId="0" fontId="28" fillId="2" borderId="2" xfId="0" applyFont="1" applyFill="1" applyBorder="1" applyAlignment="1">
      <alignment horizontal="left"/>
    </xf>
    <xf numFmtId="0" fontId="19" fillId="2" borderId="2" xfId="0" applyFont="1" applyFill="1" applyBorder="1"/>
    <xf numFmtId="0" fontId="28" fillId="2" borderId="2" xfId="0" applyFont="1" applyFill="1" applyBorder="1" applyAlignment="1">
      <alignment horizontal="left" vertical="center"/>
    </xf>
    <xf numFmtId="0" fontId="29" fillId="0" borderId="2" xfId="0" applyFont="1" applyFill="1" applyBorder="1"/>
    <xf numFmtId="0" fontId="22" fillId="0" borderId="0" xfId="0" applyFont="1"/>
    <xf numFmtId="0" fontId="21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/>
    </xf>
    <xf numFmtId="1" fontId="21" fillId="5" borderId="13" xfId="0" applyNumberFormat="1" applyFont="1" applyFill="1" applyBorder="1" applyAlignment="1">
      <alignment horizontal="center" vertical="center"/>
    </xf>
    <xf numFmtId="0" fontId="9" fillId="0" borderId="0" xfId="0" applyFont="1"/>
    <xf numFmtId="164" fontId="30" fillId="0" borderId="0" xfId="0" applyNumberFormat="1" applyFont="1"/>
    <xf numFmtId="164" fontId="31" fillId="0" borderId="0" xfId="0" applyNumberFormat="1" applyFont="1"/>
    <xf numFmtId="0" fontId="3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6" fillId="0" borderId="1" xfId="0" applyFont="1" applyBorder="1"/>
    <xf numFmtId="1" fontId="27" fillId="4" borderId="4" xfId="0" applyNumberFormat="1" applyFont="1" applyFill="1" applyBorder="1"/>
    <xf numFmtId="1" fontId="36" fillId="5" borderId="1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36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/>
    </xf>
    <xf numFmtId="0" fontId="36" fillId="6" borderId="0" xfId="0" applyFont="1" applyFill="1"/>
    <xf numFmtId="0" fontId="36" fillId="0" borderId="0" xfId="0" applyFont="1"/>
    <xf numFmtId="1" fontId="9" fillId="0" borderId="1" xfId="0" applyNumberFormat="1" applyFont="1" applyBorder="1" applyAlignment="1">
      <alignment horizontal="center"/>
    </xf>
    <xf numFmtId="0" fontId="36" fillId="0" borderId="1" xfId="0" applyFont="1" applyFill="1" applyBorder="1"/>
    <xf numFmtId="1" fontId="27" fillId="4" borderId="1" xfId="0" applyNumberFormat="1" applyFont="1" applyFill="1" applyBorder="1"/>
    <xf numFmtId="0" fontId="20" fillId="2" borderId="0" xfId="0" applyFont="1" applyFill="1"/>
    <xf numFmtId="0" fontId="27" fillId="2" borderId="1" xfId="0" applyFont="1" applyFill="1" applyBorder="1" applyAlignment="1">
      <alignment horizontal="left"/>
    </xf>
    <xf numFmtId="0" fontId="36" fillId="2" borderId="1" xfId="0" applyFont="1" applyFill="1" applyBorder="1"/>
    <xf numFmtId="0" fontId="27" fillId="0" borderId="1" xfId="0" applyFont="1" applyFill="1" applyBorder="1" applyAlignment="1">
      <alignment horizontal="left"/>
    </xf>
    <xf numFmtId="0" fontId="37" fillId="0" borderId="1" xfId="0" applyFont="1" applyFill="1" applyBorder="1"/>
    <xf numFmtId="1" fontId="36" fillId="4" borderId="1" xfId="0" applyNumberFormat="1" applyFont="1" applyFill="1" applyBorder="1"/>
    <xf numFmtId="164" fontId="0" fillId="0" borderId="0" xfId="0" applyNumberFormat="1"/>
    <xf numFmtId="0" fontId="35" fillId="2" borderId="3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/>
    </xf>
    <xf numFmtId="0" fontId="17" fillId="6" borderId="0" xfId="0" applyFont="1" applyFill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" fontId="36" fillId="2" borderId="2" xfId="0" applyNumberFormat="1" applyFont="1" applyFill="1" applyBorder="1" applyAlignment="1">
      <alignment horizontal="center" vertical="center"/>
    </xf>
    <xf numFmtId="1" fontId="36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3" borderId="2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0" fillId="0" borderId="17" xfId="0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21" fillId="6" borderId="14" xfId="0" applyNumberFormat="1" applyFont="1" applyFill="1" applyBorder="1" applyAlignment="1">
      <alignment horizontal="center" vertical="center"/>
    </xf>
    <xf numFmtId="1" fontId="21" fillId="6" borderId="13" xfId="0" applyNumberFormat="1" applyFont="1" applyFill="1" applyBorder="1" applyAlignment="1">
      <alignment horizontal="center" vertical="center"/>
    </xf>
    <xf numFmtId="1" fontId="21" fillId="6" borderId="15" xfId="0" applyNumberFormat="1" applyFont="1" applyFill="1" applyBorder="1" applyAlignment="1">
      <alignment horizontal="center" vertical="center"/>
    </xf>
    <xf numFmtId="1" fontId="21" fillId="2" borderId="14" xfId="0" applyNumberFormat="1" applyFont="1" applyFill="1" applyBorder="1" applyAlignment="1">
      <alignment horizontal="center" vertical="center"/>
    </xf>
    <xf numFmtId="1" fontId="21" fillId="2" borderId="13" xfId="0" applyNumberFormat="1" applyFont="1" applyFill="1" applyBorder="1" applyAlignment="1">
      <alignment horizontal="center" vertical="center"/>
    </xf>
    <xf numFmtId="1" fontId="21" fillId="2" borderId="15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21" fillId="5" borderId="2" xfId="0" applyNumberFormat="1" applyFont="1" applyFill="1" applyBorder="1" applyAlignment="1">
      <alignment horizontal="center" vertical="center"/>
    </xf>
    <xf numFmtId="1" fontId="21" fillId="5" borderId="3" xfId="0" applyNumberFormat="1" applyFont="1" applyFill="1" applyBorder="1" applyAlignment="1">
      <alignment horizontal="center" vertical="center"/>
    </xf>
    <xf numFmtId="1" fontId="21" fillId="5" borderId="4" xfId="0" applyNumberFormat="1" applyFont="1" applyFill="1" applyBorder="1" applyAlignment="1">
      <alignment horizontal="center" vertical="center"/>
    </xf>
    <xf numFmtId="164" fontId="21" fillId="2" borderId="7" xfId="0" applyNumberFormat="1" applyFont="1" applyFill="1" applyBorder="1" applyAlignment="1">
      <alignment horizontal="center" vertical="center"/>
    </xf>
    <xf numFmtId="164" fontId="21" fillId="6" borderId="7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6" borderId="2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 readingOrder="1"/>
    </xf>
    <xf numFmtId="0" fontId="9" fillId="6" borderId="4" xfId="0" applyFont="1" applyFill="1" applyBorder="1" applyAlignment="1">
      <alignment horizontal="center" vertical="center" wrapText="1" readingOrder="1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9" fillId="6" borderId="2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164" fontId="9" fillId="6" borderId="7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/>
    </xf>
    <xf numFmtId="0" fontId="36" fillId="5" borderId="4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center"/>
    </xf>
    <xf numFmtId="0" fontId="36" fillId="6" borderId="3" xfId="0" applyFont="1" applyFill="1" applyBorder="1" applyAlignment="1">
      <alignment horizontal="center"/>
    </xf>
    <xf numFmtId="0" fontId="36" fillId="6" borderId="4" xfId="0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 vertical="center" wrapText="1" readingOrder="1"/>
    </xf>
    <xf numFmtId="0" fontId="35" fillId="2" borderId="11" xfId="0" applyFont="1" applyFill="1" applyBorder="1" applyAlignment="1">
      <alignment horizontal="center" vertical="center" wrapText="1" readingOrder="1"/>
    </xf>
    <xf numFmtId="0" fontId="35" fillId="6" borderId="14" xfId="0" applyFont="1" applyFill="1" applyBorder="1" applyAlignment="1">
      <alignment horizontal="center" vertical="center" wrapText="1" readingOrder="1"/>
    </xf>
    <xf numFmtId="0" fontId="35" fillId="6" borderId="13" xfId="0" applyFont="1" applyFill="1" applyBorder="1" applyAlignment="1">
      <alignment horizontal="center" vertical="center" wrapText="1" readingOrder="1"/>
    </xf>
    <xf numFmtId="0" fontId="35" fillId="6" borderId="15" xfId="0" applyFont="1" applyFill="1" applyBorder="1" applyAlignment="1">
      <alignment horizontal="center" vertical="center" wrapText="1" readingOrder="1"/>
    </xf>
    <xf numFmtId="0" fontId="35" fillId="6" borderId="5" xfId="0" applyFont="1" applyFill="1" applyBorder="1" applyAlignment="1">
      <alignment horizontal="center" vertical="center" wrapText="1" readingOrder="1"/>
    </xf>
    <xf numFmtId="0" fontId="35" fillId="6" borderId="0" xfId="0" applyFont="1" applyFill="1" applyBorder="1" applyAlignment="1">
      <alignment horizontal="center" vertical="center" wrapText="1" readingOrder="1"/>
    </xf>
    <xf numFmtId="0" fontId="35" fillId="6" borderId="6" xfId="0" applyFont="1" applyFill="1" applyBorder="1" applyAlignment="1">
      <alignment horizontal="center" vertical="center" wrapText="1" readingOrder="1"/>
    </xf>
    <xf numFmtId="0" fontId="35" fillId="2" borderId="14" xfId="0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wrapText="1" readingOrder="1"/>
    </xf>
    <xf numFmtId="0" fontId="35" fillId="2" borderId="5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wrapText="1" readingOrder="1"/>
    </xf>
    <xf numFmtId="0" fontId="35" fillId="2" borderId="6" xfId="0" applyFont="1" applyFill="1" applyBorder="1" applyAlignment="1">
      <alignment horizontal="center" vertical="center" wrapText="1" readingOrder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left" vertical="center"/>
    </xf>
    <xf numFmtId="0" fontId="34" fillId="2" borderId="4" xfId="0" applyFont="1" applyFill="1" applyBorder="1" applyAlignment="1">
      <alignment horizontal="left" vertical="center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5" borderId="14" xfId="0" applyNumberFormat="1" applyFont="1" applyFill="1" applyBorder="1" applyAlignment="1">
      <alignment horizontal="center" vertical="center"/>
    </xf>
    <xf numFmtId="0" fontId="12" fillId="5" borderId="13" xfId="0" applyNumberFormat="1" applyFont="1" applyFill="1" applyBorder="1" applyAlignment="1">
      <alignment horizontal="center" vertical="center"/>
    </xf>
    <xf numFmtId="0" fontId="12" fillId="5" borderId="15" xfId="0" applyNumberFormat="1" applyFont="1" applyFill="1" applyBorder="1" applyAlignment="1">
      <alignment horizontal="center" vertical="center"/>
    </xf>
    <xf numFmtId="0" fontId="12" fillId="5" borderId="9" xfId="0" applyNumberFormat="1" applyFont="1" applyFill="1" applyBorder="1" applyAlignment="1">
      <alignment horizontal="center" vertical="center"/>
    </xf>
    <xf numFmtId="0" fontId="12" fillId="5" borderId="10" xfId="0" applyNumberFormat="1" applyFont="1" applyFill="1" applyBorder="1" applyAlignment="1">
      <alignment horizontal="center" vertical="center"/>
    </xf>
    <xf numFmtId="0" fontId="12" fillId="5" borderId="11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5" fillId="6" borderId="2" xfId="0" applyFont="1" applyFill="1" applyBorder="1" applyAlignment="1">
      <alignment horizontal="center" vertical="center" wrapText="1" readingOrder="1"/>
    </xf>
    <xf numFmtId="0" fontId="35" fillId="6" borderId="3" xfId="0" applyFont="1" applyFill="1" applyBorder="1" applyAlignment="1">
      <alignment horizontal="center" vertical="center" wrapText="1" readingOrder="1"/>
    </xf>
    <xf numFmtId="0" fontId="35" fillId="6" borderId="4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3" xfId="0" applyFont="1" applyFill="1" applyBorder="1" applyAlignment="1">
      <alignment horizontal="center" vertical="center" wrapText="1" readingOrder="1"/>
    </xf>
    <xf numFmtId="0" fontId="35" fillId="2" borderId="4" xfId="0" applyFont="1" applyFill="1" applyBorder="1" applyAlignment="1">
      <alignment horizontal="center" vertical="center" wrapText="1" readingOrder="1"/>
    </xf>
    <xf numFmtId="0" fontId="35" fillId="2" borderId="1" xfId="0" applyFont="1" applyFill="1" applyBorder="1" applyAlignment="1">
      <alignment horizontal="center" vertical="center" wrapText="1" readingOrder="1"/>
    </xf>
    <xf numFmtId="0" fontId="38" fillId="2" borderId="2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0" fontId="39" fillId="2" borderId="4" xfId="0" applyFont="1" applyFill="1" applyBorder="1" applyAlignment="1">
      <alignment horizontal="left" vertical="center"/>
    </xf>
    <xf numFmtId="0" fontId="40" fillId="2" borderId="7" xfId="0" applyNumberFormat="1" applyFont="1" applyFill="1" applyBorder="1" applyAlignment="1">
      <alignment horizontal="center" vertical="center" wrapText="1"/>
    </xf>
    <xf numFmtId="0" fontId="40" fillId="2" borderId="8" xfId="0" applyNumberFormat="1" applyFont="1" applyFill="1" applyBorder="1" applyAlignment="1">
      <alignment horizontal="center" vertical="center" wrapText="1"/>
    </xf>
    <xf numFmtId="0" fontId="40" fillId="2" borderId="12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1" fillId="2" borderId="2" xfId="0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94;%20&#1086;&#1087;&#1088;&#1086;&#1089;%20&#1041;&#1091;&#1088;&#1103;&#1090;&#1080;&#1103;%202019%20&#1075;&#1086;&#10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О СОГАЗ"/>
      <sheetName val="РГС АПО"/>
      <sheetName val="ВТБ АПО"/>
      <sheetName val="ДС СОГАЗ"/>
      <sheetName val="РГС ДС"/>
      <sheetName val="ВТБ ДС"/>
      <sheetName val="КС СОГАЗ"/>
      <sheetName val="РГС КС"/>
      <sheetName val="ВТБ КС"/>
      <sheetName val="СОГАЗ СВОД"/>
      <sheetName val="СВОД РГС"/>
      <sheetName val="СВОД ВТБ"/>
      <sheetName val="ИТОГО СМО АПО"/>
      <sheetName val="ИТОГО СМО ДС"/>
      <sheetName val="ИТОГО СМО КС "/>
      <sheetName val="СВОД СМО"/>
      <sheetName val="ТФОМС РБ АПО"/>
      <sheetName val="ТФОМС РБ ДС"/>
      <sheetName val="ТФОМС РБ КС"/>
      <sheetName val="СВОД ТФОМС РБ"/>
      <sheetName val="ТФОМС скорая"/>
      <sheetName val="БУРЯТИЯ АПО"/>
      <sheetName val="БУРЯТИЯ ДС"/>
      <sheetName val="БУРЯТИЯ КС"/>
      <sheetName val="БУРЯТИЯ"/>
      <sheetName val="АПО 2 попрос"/>
      <sheetName val="ДС 2 вопрос"/>
      <sheetName val="КС 2 вопрос"/>
      <sheetName val="Половозрастна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44</v>
          </cell>
          <cell r="D6">
            <v>0</v>
          </cell>
          <cell r="E6">
            <v>0</v>
          </cell>
          <cell r="F6">
            <v>14</v>
          </cell>
          <cell r="G6">
            <v>17</v>
          </cell>
          <cell r="H6">
            <v>5</v>
          </cell>
          <cell r="I6">
            <v>8</v>
          </cell>
          <cell r="J6">
            <v>0</v>
          </cell>
          <cell r="K6">
            <v>0</v>
          </cell>
          <cell r="L6">
            <v>12</v>
          </cell>
          <cell r="M6">
            <v>9</v>
          </cell>
          <cell r="N6">
            <v>5</v>
          </cell>
          <cell r="O6">
            <v>6</v>
          </cell>
          <cell r="R6">
            <v>0</v>
          </cell>
          <cell r="S6">
            <v>0</v>
          </cell>
          <cell r="T6">
            <v>2</v>
          </cell>
          <cell r="U6">
            <v>6</v>
          </cell>
          <cell r="V6">
            <v>0</v>
          </cell>
          <cell r="W6">
            <v>1</v>
          </cell>
          <cell r="Z6">
            <v>0</v>
          </cell>
          <cell r="AA6">
            <v>0</v>
          </cell>
          <cell r="AB6">
            <v>0</v>
          </cell>
          <cell r="AC6">
            <v>1</v>
          </cell>
          <cell r="AD6">
            <v>0</v>
          </cell>
          <cell r="AE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P6">
            <v>0</v>
          </cell>
          <cell r="AQ6">
            <v>0</v>
          </cell>
          <cell r="AR6">
            <v>0</v>
          </cell>
          <cell r="AS6">
            <v>1</v>
          </cell>
          <cell r="AT6">
            <v>0</v>
          </cell>
          <cell r="AU6">
            <v>1</v>
          </cell>
        </row>
        <row r="7">
          <cell r="C7">
            <v>38</v>
          </cell>
          <cell r="D7">
            <v>29</v>
          </cell>
          <cell r="E7">
            <v>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</v>
          </cell>
          <cell r="K7">
            <v>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3</v>
          </cell>
          <cell r="AA7">
            <v>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P7">
            <v>1</v>
          </cell>
          <cell r="AQ7">
            <v>1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C9">
            <v>17</v>
          </cell>
          <cell r="D9">
            <v>0</v>
          </cell>
          <cell r="E9">
            <v>0</v>
          </cell>
          <cell r="F9">
            <v>4</v>
          </cell>
          <cell r="G9">
            <v>5</v>
          </cell>
          <cell r="H9">
            <v>2</v>
          </cell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5</v>
          </cell>
          <cell r="N9">
            <v>2</v>
          </cell>
          <cell r="O9">
            <v>5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0</v>
          </cell>
          <cell r="W9">
            <v>1</v>
          </cell>
          <cell r="Z9">
            <v>0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C10">
            <v>11</v>
          </cell>
          <cell r="D10">
            <v>5</v>
          </cell>
          <cell r="E10">
            <v>1</v>
          </cell>
          <cell r="F10">
            <v>1</v>
          </cell>
          <cell r="G10">
            <v>2</v>
          </cell>
          <cell r="H10">
            <v>0</v>
          </cell>
          <cell r="I10">
            <v>2</v>
          </cell>
          <cell r="J10">
            <v>5</v>
          </cell>
          <cell r="K10">
            <v>1</v>
          </cell>
          <cell r="L10">
            <v>1</v>
          </cell>
          <cell r="M10">
            <v>2</v>
          </cell>
          <cell r="N10">
            <v>0</v>
          </cell>
          <cell r="O10">
            <v>2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C11">
            <v>71</v>
          </cell>
          <cell r="D11">
            <v>23</v>
          </cell>
          <cell r="E11">
            <v>2</v>
          </cell>
          <cell r="F11">
            <v>11</v>
          </cell>
          <cell r="G11">
            <v>18</v>
          </cell>
          <cell r="H11">
            <v>6</v>
          </cell>
          <cell r="I11">
            <v>11</v>
          </cell>
          <cell r="J11">
            <v>20</v>
          </cell>
          <cell r="K11">
            <v>2</v>
          </cell>
          <cell r="L11">
            <v>7</v>
          </cell>
          <cell r="M11">
            <v>13</v>
          </cell>
          <cell r="N11">
            <v>3</v>
          </cell>
          <cell r="O11">
            <v>10</v>
          </cell>
          <cell r="R11">
            <v>2</v>
          </cell>
          <cell r="S11">
            <v>1</v>
          </cell>
          <cell r="T11">
            <v>2</v>
          </cell>
          <cell r="U11">
            <v>1</v>
          </cell>
          <cell r="V11">
            <v>0</v>
          </cell>
          <cell r="W11">
            <v>0</v>
          </cell>
          <cell r="Z11">
            <v>1</v>
          </cell>
          <cell r="AA11">
            <v>0</v>
          </cell>
          <cell r="AB11">
            <v>1</v>
          </cell>
          <cell r="AC11">
            <v>1</v>
          </cell>
          <cell r="AD11">
            <v>2</v>
          </cell>
          <cell r="AE11">
            <v>1</v>
          </cell>
          <cell r="AH11">
            <v>0</v>
          </cell>
          <cell r="AI11">
            <v>0</v>
          </cell>
          <cell r="AJ11">
            <v>1</v>
          </cell>
          <cell r="AK11">
            <v>1</v>
          </cell>
          <cell r="AL11">
            <v>0</v>
          </cell>
          <cell r="AM11">
            <v>0</v>
          </cell>
          <cell r="AP11">
            <v>1</v>
          </cell>
          <cell r="AQ11">
            <v>0</v>
          </cell>
          <cell r="AR11">
            <v>0</v>
          </cell>
          <cell r="AS11">
            <v>1</v>
          </cell>
          <cell r="AT11">
            <v>0</v>
          </cell>
          <cell r="A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C14">
            <v>86</v>
          </cell>
          <cell r="D14">
            <v>31</v>
          </cell>
          <cell r="E14">
            <v>4</v>
          </cell>
          <cell r="F14">
            <v>14</v>
          </cell>
          <cell r="G14">
            <v>16</v>
          </cell>
          <cell r="H14">
            <v>9</v>
          </cell>
          <cell r="I14">
            <v>12</v>
          </cell>
          <cell r="J14">
            <v>17</v>
          </cell>
          <cell r="K14">
            <v>2</v>
          </cell>
          <cell r="L14">
            <v>6</v>
          </cell>
          <cell r="M14">
            <v>9</v>
          </cell>
          <cell r="N14">
            <v>4</v>
          </cell>
          <cell r="O14">
            <v>5</v>
          </cell>
          <cell r="R14">
            <v>6</v>
          </cell>
          <cell r="S14">
            <v>2</v>
          </cell>
          <cell r="T14">
            <v>4</v>
          </cell>
          <cell r="U14">
            <v>6</v>
          </cell>
          <cell r="V14">
            <v>1</v>
          </cell>
          <cell r="W14">
            <v>3</v>
          </cell>
          <cell r="Z14">
            <v>6</v>
          </cell>
          <cell r="AA14">
            <v>1</v>
          </cell>
          <cell r="AB14">
            <v>3</v>
          </cell>
          <cell r="AC14">
            <v>3</v>
          </cell>
          <cell r="AD14">
            <v>1</v>
          </cell>
          <cell r="AE14">
            <v>2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1</v>
          </cell>
          <cell r="AT14">
            <v>0</v>
          </cell>
          <cell r="AU14">
            <v>0</v>
          </cell>
        </row>
        <row r="15">
          <cell r="C15">
            <v>35</v>
          </cell>
          <cell r="D15">
            <v>12</v>
          </cell>
          <cell r="E15">
            <v>2</v>
          </cell>
          <cell r="F15">
            <v>5</v>
          </cell>
          <cell r="G15">
            <v>8</v>
          </cell>
          <cell r="H15">
            <v>2</v>
          </cell>
          <cell r="I15">
            <v>6</v>
          </cell>
          <cell r="J15">
            <v>5</v>
          </cell>
          <cell r="K15">
            <v>2</v>
          </cell>
          <cell r="L15">
            <v>1</v>
          </cell>
          <cell r="M15">
            <v>3</v>
          </cell>
          <cell r="N15">
            <v>1</v>
          </cell>
          <cell r="O15">
            <v>3</v>
          </cell>
          <cell r="R15">
            <v>2</v>
          </cell>
          <cell r="S15">
            <v>0</v>
          </cell>
          <cell r="T15">
            <v>1</v>
          </cell>
          <cell r="U15">
            <v>1</v>
          </cell>
          <cell r="V15">
            <v>0</v>
          </cell>
          <cell r="W15">
            <v>2</v>
          </cell>
          <cell r="Z15">
            <v>3</v>
          </cell>
          <cell r="AA15">
            <v>0</v>
          </cell>
          <cell r="AB15">
            <v>1</v>
          </cell>
          <cell r="AC15">
            <v>0</v>
          </cell>
          <cell r="AD15">
            <v>0</v>
          </cell>
          <cell r="AE15">
            <v>0</v>
          </cell>
          <cell r="AH15">
            <v>1</v>
          </cell>
          <cell r="AI15">
            <v>0</v>
          </cell>
          <cell r="AJ15">
            <v>2</v>
          </cell>
          <cell r="AK15">
            <v>2</v>
          </cell>
          <cell r="AL15">
            <v>1</v>
          </cell>
          <cell r="AM15">
            <v>1</v>
          </cell>
          <cell r="AP15">
            <v>1</v>
          </cell>
          <cell r="AQ15">
            <v>0</v>
          </cell>
          <cell r="AR15">
            <v>0</v>
          </cell>
          <cell r="AS15">
            <v>2</v>
          </cell>
          <cell r="AT15">
            <v>0</v>
          </cell>
          <cell r="AU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C20">
            <v>42</v>
          </cell>
          <cell r="D20">
            <v>12</v>
          </cell>
          <cell r="E20">
            <v>4</v>
          </cell>
          <cell r="F20">
            <v>6</v>
          </cell>
          <cell r="G20">
            <v>9</v>
          </cell>
          <cell r="H20">
            <v>5</v>
          </cell>
          <cell r="I20">
            <v>6</v>
          </cell>
          <cell r="J20">
            <v>7</v>
          </cell>
          <cell r="K20">
            <v>2</v>
          </cell>
          <cell r="L20">
            <v>1</v>
          </cell>
          <cell r="M20">
            <v>4</v>
          </cell>
          <cell r="N20">
            <v>2</v>
          </cell>
          <cell r="O20">
            <v>2</v>
          </cell>
          <cell r="R20">
            <v>5</v>
          </cell>
          <cell r="S20">
            <v>2</v>
          </cell>
          <cell r="T20">
            <v>2</v>
          </cell>
          <cell r="U20">
            <v>2</v>
          </cell>
          <cell r="V20">
            <v>1</v>
          </cell>
          <cell r="W20">
            <v>1</v>
          </cell>
          <cell r="Z20">
            <v>0</v>
          </cell>
          <cell r="AA20">
            <v>0</v>
          </cell>
          <cell r="AB20">
            <v>2</v>
          </cell>
          <cell r="AC20">
            <v>0</v>
          </cell>
          <cell r="AD20">
            <v>0</v>
          </cell>
          <cell r="AE20">
            <v>1</v>
          </cell>
          <cell r="AH20">
            <v>0</v>
          </cell>
          <cell r="AI20">
            <v>0</v>
          </cell>
          <cell r="AJ20">
            <v>1</v>
          </cell>
          <cell r="AK20">
            <v>3</v>
          </cell>
          <cell r="AL20">
            <v>2</v>
          </cell>
          <cell r="AM20">
            <v>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C21">
            <v>99</v>
          </cell>
          <cell r="D21">
            <v>39</v>
          </cell>
          <cell r="E21">
            <v>8</v>
          </cell>
          <cell r="F21">
            <v>14</v>
          </cell>
          <cell r="G21">
            <v>17</v>
          </cell>
          <cell r="H21">
            <v>8</v>
          </cell>
          <cell r="I21">
            <v>13</v>
          </cell>
          <cell r="J21">
            <v>29</v>
          </cell>
          <cell r="K21">
            <v>5</v>
          </cell>
          <cell r="L21">
            <v>7</v>
          </cell>
          <cell r="M21">
            <v>14</v>
          </cell>
          <cell r="N21">
            <v>4</v>
          </cell>
          <cell r="O21">
            <v>7</v>
          </cell>
          <cell r="R21">
            <v>5</v>
          </cell>
          <cell r="S21">
            <v>4</v>
          </cell>
          <cell r="T21">
            <v>5</v>
          </cell>
          <cell r="U21">
            <v>4</v>
          </cell>
          <cell r="V21">
            <v>3</v>
          </cell>
          <cell r="W21">
            <v>4</v>
          </cell>
          <cell r="Z21">
            <v>2</v>
          </cell>
          <cell r="AA21">
            <v>0</v>
          </cell>
          <cell r="AB21">
            <v>0</v>
          </cell>
          <cell r="AC21">
            <v>1</v>
          </cell>
          <cell r="AD21">
            <v>0</v>
          </cell>
          <cell r="AE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1</v>
          </cell>
          <cell r="AT21">
            <v>0</v>
          </cell>
          <cell r="AU21">
            <v>0</v>
          </cell>
        </row>
        <row r="22">
          <cell r="C22">
            <v>41</v>
          </cell>
          <cell r="D22">
            <v>13</v>
          </cell>
          <cell r="E22">
            <v>5</v>
          </cell>
          <cell r="F22">
            <v>7</v>
          </cell>
          <cell r="G22">
            <v>6</v>
          </cell>
          <cell r="H22">
            <v>5</v>
          </cell>
          <cell r="I22">
            <v>5</v>
          </cell>
          <cell r="J22">
            <v>8</v>
          </cell>
          <cell r="K22">
            <v>3</v>
          </cell>
          <cell r="L22">
            <v>2</v>
          </cell>
          <cell r="M22">
            <v>2</v>
          </cell>
          <cell r="N22">
            <v>3</v>
          </cell>
          <cell r="O22">
            <v>5</v>
          </cell>
          <cell r="R22">
            <v>2</v>
          </cell>
          <cell r="S22">
            <v>2</v>
          </cell>
          <cell r="T22">
            <v>2</v>
          </cell>
          <cell r="U22">
            <v>1</v>
          </cell>
          <cell r="V22">
            <v>0</v>
          </cell>
          <cell r="W22">
            <v>0</v>
          </cell>
          <cell r="Z22">
            <v>1</v>
          </cell>
          <cell r="AA22">
            <v>0</v>
          </cell>
          <cell r="AB22">
            <v>2</v>
          </cell>
          <cell r="AC22">
            <v>3</v>
          </cell>
          <cell r="AD22">
            <v>0</v>
          </cell>
          <cell r="AE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P22">
            <v>0</v>
          </cell>
          <cell r="AQ22">
            <v>1</v>
          </cell>
          <cell r="AR22">
            <v>1</v>
          </cell>
          <cell r="AS22">
            <v>0</v>
          </cell>
          <cell r="AT22">
            <v>0</v>
          </cell>
          <cell r="AU22">
            <v>0</v>
          </cell>
        </row>
        <row r="23">
          <cell r="C23">
            <v>98</v>
          </cell>
          <cell r="D23">
            <v>37</v>
          </cell>
          <cell r="E23">
            <v>7</v>
          </cell>
          <cell r="F23">
            <v>15</v>
          </cell>
          <cell r="G23">
            <v>22</v>
          </cell>
          <cell r="H23">
            <v>3</v>
          </cell>
          <cell r="I23">
            <v>14</v>
          </cell>
          <cell r="J23">
            <v>19</v>
          </cell>
          <cell r="K23">
            <v>4</v>
          </cell>
          <cell r="L23">
            <v>5</v>
          </cell>
          <cell r="M23">
            <v>7</v>
          </cell>
          <cell r="N23">
            <v>0</v>
          </cell>
          <cell r="O23">
            <v>4</v>
          </cell>
          <cell r="R23">
            <v>11</v>
          </cell>
          <cell r="S23">
            <v>2</v>
          </cell>
          <cell r="T23">
            <v>5</v>
          </cell>
          <cell r="U23">
            <v>8</v>
          </cell>
          <cell r="V23">
            <v>2</v>
          </cell>
          <cell r="W23">
            <v>5</v>
          </cell>
          <cell r="Z23">
            <v>6</v>
          </cell>
          <cell r="AA23">
            <v>1</v>
          </cell>
          <cell r="AB23">
            <v>3</v>
          </cell>
          <cell r="AC23">
            <v>5</v>
          </cell>
          <cell r="AD23">
            <v>0</v>
          </cell>
          <cell r="AE23">
            <v>5</v>
          </cell>
          <cell r="AH23">
            <v>1</v>
          </cell>
          <cell r="AI23">
            <v>0</v>
          </cell>
          <cell r="AJ23">
            <v>2</v>
          </cell>
          <cell r="AK23">
            <v>1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1</v>
          </cell>
          <cell r="AT23">
            <v>1</v>
          </cell>
          <cell r="AU23">
            <v>0</v>
          </cell>
        </row>
        <row r="24">
          <cell r="C24">
            <v>18</v>
          </cell>
          <cell r="D24">
            <v>0</v>
          </cell>
          <cell r="E24">
            <v>0</v>
          </cell>
          <cell r="F24">
            <v>5</v>
          </cell>
          <cell r="G24">
            <v>4</v>
          </cell>
          <cell r="H24">
            <v>5</v>
          </cell>
          <cell r="I24">
            <v>4</v>
          </cell>
          <cell r="J24">
            <v>0</v>
          </cell>
          <cell r="K24">
            <v>0</v>
          </cell>
          <cell r="L24">
            <v>2</v>
          </cell>
          <cell r="M24">
            <v>4</v>
          </cell>
          <cell r="N24">
            <v>3</v>
          </cell>
          <cell r="O24">
            <v>2</v>
          </cell>
          <cell r="R24">
            <v>0</v>
          </cell>
          <cell r="S24">
            <v>2</v>
          </cell>
          <cell r="T24">
            <v>0</v>
          </cell>
          <cell r="U24">
            <v>1</v>
          </cell>
          <cell r="V24">
            <v>1</v>
          </cell>
          <cell r="W24">
            <v>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1</v>
          </cell>
        </row>
        <row r="25">
          <cell r="C25">
            <v>20</v>
          </cell>
          <cell r="D25">
            <v>1</v>
          </cell>
          <cell r="E25">
            <v>1</v>
          </cell>
          <cell r="F25">
            <v>5</v>
          </cell>
          <cell r="G25">
            <v>4</v>
          </cell>
          <cell r="H25">
            <v>5</v>
          </cell>
          <cell r="I25">
            <v>4</v>
          </cell>
          <cell r="J25">
            <v>1</v>
          </cell>
          <cell r="K25">
            <v>1</v>
          </cell>
          <cell r="L25">
            <v>2</v>
          </cell>
          <cell r="M25">
            <v>4</v>
          </cell>
          <cell r="N25">
            <v>3</v>
          </cell>
          <cell r="O25">
            <v>3</v>
          </cell>
          <cell r="R25">
            <v>0</v>
          </cell>
          <cell r="S25">
            <v>0</v>
          </cell>
          <cell r="T25">
            <v>1</v>
          </cell>
          <cell r="U25">
            <v>2</v>
          </cell>
          <cell r="V25">
            <v>1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P25">
            <v>2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C26">
            <v>43</v>
          </cell>
          <cell r="D26">
            <v>35</v>
          </cell>
          <cell r="E26">
            <v>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24</v>
          </cell>
          <cell r="K26">
            <v>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9</v>
          </cell>
          <cell r="S26">
            <v>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Z26">
            <v>1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C27">
            <v>33</v>
          </cell>
          <cell r="D27">
            <v>10</v>
          </cell>
          <cell r="E27">
            <v>2</v>
          </cell>
          <cell r="F27">
            <v>5</v>
          </cell>
          <cell r="G27">
            <v>6</v>
          </cell>
          <cell r="H27">
            <v>4</v>
          </cell>
          <cell r="I27">
            <v>6</v>
          </cell>
          <cell r="J27">
            <v>7</v>
          </cell>
          <cell r="K27">
            <v>2</v>
          </cell>
          <cell r="L27">
            <v>2</v>
          </cell>
          <cell r="M27">
            <v>4</v>
          </cell>
          <cell r="N27">
            <v>2</v>
          </cell>
          <cell r="O27">
            <v>2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Z27">
            <v>2</v>
          </cell>
          <cell r="AA27">
            <v>1</v>
          </cell>
          <cell r="AB27">
            <v>0</v>
          </cell>
          <cell r="AC27">
            <v>1</v>
          </cell>
          <cell r="AD27">
            <v>0</v>
          </cell>
          <cell r="AE27">
            <v>1</v>
          </cell>
          <cell r="AH27">
            <v>0</v>
          </cell>
          <cell r="AI27">
            <v>0</v>
          </cell>
          <cell r="AJ27">
            <v>2</v>
          </cell>
          <cell r="AK27">
            <v>0</v>
          </cell>
          <cell r="AL27">
            <v>0</v>
          </cell>
          <cell r="AM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C28">
            <v>34</v>
          </cell>
          <cell r="D28">
            <v>12</v>
          </cell>
          <cell r="E28">
            <v>2</v>
          </cell>
          <cell r="F28">
            <v>5</v>
          </cell>
          <cell r="G28">
            <v>9</v>
          </cell>
          <cell r="H28">
            <v>1</v>
          </cell>
          <cell r="I28">
            <v>5</v>
          </cell>
          <cell r="J28">
            <v>7</v>
          </cell>
          <cell r="K28">
            <v>2</v>
          </cell>
          <cell r="L28">
            <v>3</v>
          </cell>
          <cell r="M28">
            <v>5</v>
          </cell>
          <cell r="N28">
            <v>0</v>
          </cell>
          <cell r="O28">
            <v>3</v>
          </cell>
          <cell r="R28">
            <v>3</v>
          </cell>
          <cell r="S28">
            <v>0</v>
          </cell>
          <cell r="T28">
            <v>2</v>
          </cell>
          <cell r="U28">
            <v>2</v>
          </cell>
          <cell r="V28">
            <v>1</v>
          </cell>
          <cell r="W28">
            <v>2</v>
          </cell>
          <cell r="Z28">
            <v>1</v>
          </cell>
          <cell r="AA28">
            <v>0</v>
          </cell>
          <cell r="AB28">
            <v>0</v>
          </cell>
          <cell r="AC28">
            <v>1</v>
          </cell>
          <cell r="AD28">
            <v>0</v>
          </cell>
          <cell r="AE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</v>
          </cell>
          <cell r="AT28">
            <v>0</v>
          </cell>
          <cell r="AU28">
            <v>0</v>
          </cell>
        </row>
        <row r="29">
          <cell r="C29">
            <v>65</v>
          </cell>
          <cell r="D29">
            <v>21</v>
          </cell>
          <cell r="E29">
            <v>4</v>
          </cell>
          <cell r="F29">
            <v>10</v>
          </cell>
          <cell r="G29">
            <v>15</v>
          </cell>
          <cell r="H29">
            <v>4</v>
          </cell>
          <cell r="I29">
            <v>11</v>
          </cell>
          <cell r="J29">
            <v>6</v>
          </cell>
          <cell r="K29">
            <v>2</v>
          </cell>
          <cell r="L29">
            <v>2</v>
          </cell>
          <cell r="M29">
            <v>5</v>
          </cell>
          <cell r="N29">
            <v>1</v>
          </cell>
          <cell r="O29">
            <v>3</v>
          </cell>
          <cell r="R29">
            <v>3</v>
          </cell>
          <cell r="S29">
            <v>1</v>
          </cell>
          <cell r="T29">
            <v>0</v>
          </cell>
          <cell r="U29">
            <v>3</v>
          </cell>
          <cell r="V29">
            <v>2</v>
          </cell>
          <cell r="W29">
            <v>6</v>
          </cell>
          <cell r="Z29">
            <v>8</v>
          </cell>
          <cell r="AA29">
            <v>0</v>
          </cell>
          <cell r="AB29">
            <v>5</v>
          </cell>
          <cell r="AC29">
            <v>1</v>
          </cell>
          <cell r="AD29">
            <v>0</v>
          </cell>
          <cell r="AE29">
            <v>1</v>
          </cell>
          <cell r="AH29">
            <v>1</v>
          </cell>
          <cell r="AI29">
            <v>0</v>
          </cell>
          <cell r="AJ29">
            <v>0</v>
          </cell>
          <cell r="AK29">
            <v>2</v>
          </cell>
          <cell r="AL29">
            <v>0</v>
          </cell>
          <cell r="AM29">
            <v>1</v>
          </cell>
          <cell r="AP29">
            <v>3</v>
          </cell>
          <cell r="AQ29">
            <v>1</v>
          </cell>
          <cell r="AR29">
            <v>3</v>
          </cell>
          <cell r="AS29">
            <v>4</v>
          </cell>
          <cell r="AT29">
            <v>1</v>
          </cell>
          <cell r="AU29">
            <v>0</v>
          </cell>
        </row>
        <row r="30">
          <cell r="C30">
            <v>35</v>
          </cell>
          <cell r="D30">
            <v>12</v>
          </cell>
          <cell r="E30">
            <v>2</v>
          </cell>
          <cell r="F30">
            <v>5</v>
          </cell>
          <cell r="G30">
            <v>6</v>
          </cell>
          <cell r="H30">
            <v>4</v>
          </cell>
          <cell r="I30">
            <v>6</v>
          </cell>
          <cell r="J30">
            <v>11</v>
          </cell>
          <cell r="K30">
            <v>2</v>
          </cell>
          <cell r="L30">
            <v>4</v>
          </cell>
          <cell r="M30">
            <v>4</v>
          </cell>
          <cell r="N30">
            <v>1</v>
          </cell>
          <cell r="O30">
            <v>4</v>
          </cell>
          <cell r="R30">
            <v>0</v>
          </cell>
          <cell r="S30">
            <v>1</v>
          </cell>
          <cell r="T30">
            <v>1</v>
          </cell>
          <cell r="U30">
            <v>2</v>
          </cell>
          <cell r="V30">
            <v>2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</v>
          </cell>
          <cell r="AT30">
            <v>0</v>
          </cell>
          <cell r="AU30">
            <v>0</v>
          </cell>
        </row>
        <row r="31">
          <cell r="C31">
            <v>21</v>
          </cell>
          <cell r="D31">
            <v>7</v>
          </cell>
          <cell r="E31">
            <v>2</v>
          </cell>
          <cell r="F31">
            <v>3</v>
          </cell>
          <cell r="G31">
            <v>5</v>
          </cell>
          <cell r="H31">
            <v>0</v>
          </cell>
          <cell r="I31">
            <v>4</v>
          </cell>
          <cell r="J31">
            <v>3</v>
          </cell>
          <cell r="K31">
            <v>1</v>
          </cell>
          <cell r="L31">
            <v>2</v>
          </cell>
          <cell r="M31">
            <v>2</v>
          </cell>
          <cell r="N31">
            <v>0</v>
          </cell>
          <cell r="O31">
            <v>0</v>
          </cell>
          <cell r="R31">
            <v>3</v>
          </cell>
          <cell r="S31">
            <v>1</v>
          </cell>
          <cell r="T31">
            <v>1</v>
          </cell>
          <cell r="U31">
            <v>3</v>
          </cell>
          <cell r="V31">
            <v>0</v>
          </cell>
          <cell r="W31">
            <v>4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C32">
            <v>33</v>
          </cell>
          <cell r="D32">
            <v>10</v>
          </cell>
          <cell r="E32">
            <v>2</v>
          </cell>
          <cell r="F32">
            <v>5</v>
          </cell>
          <cell r="G32">
            <v>6</v>
          </cell>
          <cell r="H32">
            <v>4</v>
          </cell>
          <cell r="I32">
            <v>6</v>
          </cell>
          <cell r="J32">
            <v>5</v>
          </cell>
          <cell r="K32">
            <v>0</v>
          </cell>
          <cell r="L32">
            <v>0</v>
          </cell>
          <cell r="M32">
            <v>3</v>
          </cell>
          <cell r="N32">
            <v>1</v>
          </cell>
          <cell r="O32">
            <v>1</v>
          </cell>
          <cell r="R32">
            <v>2</v>
          </cell>
          <cell r="S32">
            <v>1</v>
          </cell>
          <cell r="T32">
            <v>1</v>
          </cell>
          <cell r="U32">
            <v>0</v>
          </cell>
          <cell r="V32">
            <v>2</v>
          </cell>
          <cell r="W32">
            <v>1</v>
          </cell>
          <cell r="Z32">
            <v>1</v>
          </cell>
          <cell r="AA32">
            <v>0</v>
          </cell>
          <cell r="AB32">
            <v>0</v>
          </cell>
          <cell r="AC32">
            <v>1</v>
          </cell>
          <cell r="AD32">
            <v>0</v>
          </cell>
          <cell r="AE32">
            <v>1</v>
          </cell>
          <cell r="AH32">
            <v>0</v>
          </cell>
          <cell r="AI32">
            <v>1</v>
          </cell>
          <cell r="AJ32">
            <v>2</v>
          </cell>
          <cell r="AK32">
            <v>0</v>
          </cell>
          <cell r="AL32">
            <v>0</v>
          </cell>
          <cell r="AM32">
            <v>1</v>
          </cell>
          <cell r="AP32">
            <v>2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</row>
        <row r="33">
          <cell r="C33">
            <v>23</v>
          </cell>
          <cell r="D33">
            <v>7</v>
          </cell>
          <cell r="E33">
            <v>2</v>
          </cell>
          <cell r="F33">
            <v>3</v>
          </cell>
          <cell r="G33">
            <v>5</v>
          </cell>
          <cell r="H33">
            <v>2</v>
          </cell>
          <cell r="I33">
            <v>4</v>
          </cell>
          <cell r="J33">
            <v>3</v>
          </cell>
          <cell r="K33">
            <v>0</v>
          </cell>
          <cell r="L33">
            <v>3</v>
          </cell>
          <cell r="M33">
            <v>1</v>
          </cell>
          <cell r="N33">
            <v>1</v>
          </cell>
          <cell r="O33">
            <v>1</v>
          </cell>
          <cell r="R33">
            <v>3</v>
          </cell>
          <cell r="S33">
            <v>2</v>
          </cell>
          <cell r="T33">
            <v>0</v>
          </cell>
          <cell r="U33">
            <v>1</v>
          </cell>
          <cell r="V33">
            <v>0</v>
          </cell>
          <cell r="W33">
            <v>3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1</v>
          </cell>
          <cell r="AE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2</v>
          </cell>
          <cell r="AL33">
            <v>0</v>
          </cell>
          <cell r="AM33">
            <v>0</v>
          </cell>
          <cell r="AP33">
            <v>1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C34">
            <v>73</v>
          </cell>
          <cell r="D34">
            <v>21</v>
          </cell>
          <cell r="E34">
            <v>6</v>
          </cell>
          <cell r="F34">
            <v>11</v>
          </cell>
          <cell r="G34">
            <v>16</v>
          </cell>
          <cell r="H34">
            <v>7</v>
          </cell>
          <cell r="I34">
            <v>12</v>
          </cell>
          <cell r="J34">
            <v>8</v>
          </cell>
          <cell r="K34">
            <v>1</v>
          </cell>
          <cell r="L34">
            <v>3</v>
          </cell>
          <cell r="M34">
            <v>5</v>
          </cell>
          <cell r="N34">
            <v>1</v>
          </cell>
          <cell r="O34">
            <v>8</v>
          </cell>
          <cell r="R34">
            <v>9</v>
          </cell>
          <cell r="S34">
            <v>2</v>
          </cell>
          <cell r="T34">
            <v>7</v>
          </cell>
          <cell r="U34">
            <v>10</v>
          </cell>
          <cell r="V34">
            <v>4</v>
          </cell>
          <cell r="W34">
            <v>2</v>
          </cell>
          <cell r="Z34">
            <v>0</v>
          </cell>
          <cell r="AA34">
            <v>1</v>
          </cell>
          <cell r="AB34">
            <v>2</v>
          </cell>
          <cell r="AC34">
            <v>1</v>
          </cell>
          <cell r="AD34">
            <v>0</v>
          </cell>
          <cell r="AE34">
            <v>0</v>
          </cell>
          <cell r="AH34">
            <v>1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P34">
            <v>1</v>
          </cell>
          <cell r="AQ34">
            <v>1</v>
          </cell>
          <cell r="AR34">
            <v>0</v>
          </cell>
          <cell r="AS34">
            <v>1</v>
          </cell>
          <cell r="AT34">
            <v>0</v>
          </cell>
          <cell r="AU34">
            <v>0</v>
          </cell>
        </row>
        <row r="35">
          <cell r="C35">
            <v>71</v>
          </cell>
          <cell r="D35">
            <v>24</v>
          </cell>
          <cell r="E35">
            <v>5</v>
          </cell>
          <cell r="F35">
            <v>11</v>
          </cell>
          <cell r="G35">
            <v>16</v>
          </cell>
          <cell r="H35">
            <v>4</v>
          </cell>
          <cell r="I35">
            <v>11</v>
          </cell>
          <cell r="J35">
            <v>12</v>
          </cell>
          <cell r="K35">
            <v>3</v>
          </cell>
          <cell r="L35">
            <v>7</v>
          </cell>
          <cell r="M35">
            <v>8</v>
          </cell>
          <cell r="N35">
            <v>2</v>
          </cell>
          <cell r="O35">
            <v>6</v>
          </cell>
          <cell r="R35">
            <v>8</v>
          </cell>
          <cell r="S35">
            <v>1</v>
          </cell>
          <cell r="T35">
            <v>2</v>
          </cell>
          <cell r="U35">
            <v>4</v>
          </cell>
          <cell r="V35">
            <v>1</v>
          </cell>
          <cell r="W35">
            <v>4</v>
          </cell>
          <cell r="Z35">
            <v>1</v>
          </cell>
          <cell r="AA35">
            <v>0</v>
          </cell>
          <cell r="AB35">
            <v>0</v>
          </cell>
          <cell r="AC35">
            <v>1</v>
          </cell>
          <cell r="AD35">
            <v>0</v>
          </cell>
          <cell r="AE35">
            <v>1</v>
          </cell>
          <cell r="AH35">
            <v>0</v>
          </cell>
          <cell r="AI35">
            <v>0</v>
          </cell>
          <cell r="AJ35">
            <v>0</v>
          </cell>
          <cell r="AK35">
            <v>1</v>
          </cell>
          <cell r="AL35">
            <v>0</v>
          </cell>
          <cell r="AM35">
            <v>0</v>
          </cell>
          <cell r="AP35">
            <v>3</v>
          </cell>
          <cell r="AQ35">
            <v>1</v>
          </cell>
          <cell r="AR35">
            <v>2</v>
          </cell>
          <cell r="AS35">
            <v>2</v>
          </cell>
          <cell r="AT35">
            <v>1</v>
          </cell>
          <cell r="AU35">
            <v>0</v>
          </cell>
        </row>
        <row r="36">
          <cell r="C36">
            <v>23</v>
          </cell>
          <cell r="D36">
            <v>7</v>
          </cell>
          <cell r="E36">
            <v>2</v>
          </cell>
          <cell r="F36">
            <v>3</v>
          </cell>
          <cell r="G36">
            <v>5</v>
          </cell>
          <cell r="H36">
            <v>2</v>
          </cell>
          <cell r="I36">
            <v>4</v>
          </cell>
          <cell r="J36">
            <v>3</v>
          </cell>
          <cell r="K36">
            <v>0</v>
          </cell>
          <cell r="L36">
            <v>1</v>
          </cell>
          <cell r="M36">
            <v>0</v>
          </cell>
          <cell r="N36">
            <v>2</v>
          </cell>
          <cell r="O36">
            <v>2</v>
          </cell>
          <cell r="R36">
            <v>4</v>
          </cell>
          <cell r="S36">
            <v>2</v>
          </cell>
          <cell r="T36">
            <v>2</v>
          </cell>
          <cell r="U36">
            <v>5</v>
          </cell>
          <cell r="V36">
            <v>0</v>
          </cell>
          <cell r="W36">
            <v>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C37">
            <v>33</v>
          </cell>
          <cell r="D37">
            <v>10</v>
          </cell>
          <cell r="E37">
            <v>2</v>
          </cell>
          <cell r="F37">
            <v>5</v>
          </cell>
          <cell r="G37">
            <v>6</v>
          </cell>
          <cell r="H37">
            <v>4</v>
          </cell>
          <cell r="I37">
            <v>6</v>
          </cell>
          <cell r="J37">
            <v>5</v>
          </cell>
          <cell r="K37">
            <v>1</v>
          </cell>
          <cell r="L37">
            <v>3</v>
          </cell>
          <cell r="M37">
            <v>2</v>
          </cell>
          <cell r="N37">
            <v>2</v>
          </cell>
          <cell r="O37">
            <v>5</v>
          </cell>
          <cell r="R37">
            <v>4</v>
          </cell>
          <cell r="S37">
            <v>1</v>
          </cell>
          <cell r="T37">
            <v>2</v>
          </cell>
          <cell r="U37">
            <v>4</v>
          </cell>
          <cell r="V37">
            <v>1</v>
          </cell>
          <cell r="W37">
            <v>1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C38">
            <v>62</v>
          </cell>
          <cell r="D38">
            <v>19</v>
          </cell>
          <cell r="E38">
            <v>4</v>
          </cell>
          <cell r="F38">
            <v>10</v>
          </cell>
          <cell r="G38">
            <v>15</v>
          </cell>
          <cell r="H38">
            <v>4</v>
          </cell>
          <cell r="I38">
            <v>10</v>
          </cell>
          <cell r="J38">
            <v>3</v>
          </cell>
          <cell r="K38">
            <v>1</v>
          </cell>
          <cell r="L38">
            <v>3</v>
          </cell>
          <cell r="M38">
            <v>0</v>
          </cell>
          <cell r="N38">
            <v>0</v>
          </cell>
          <cell r="O38">
            <v>3</v>
          </cell>
          <cell r="R38">
            <v>7</v>
          </cell>
          <cell r="S38">
            <v>1</v>
          </cell>
          <cell r="T38">
            <v>4</v>
          </cell>
          <cell r="U38">
            <v>5</v>
          </cell>
          <cell r="V38">
            <v>2</v>
          </cell>
          <cell r="W38">
            <v>5</v>
          </cell>
          <cell r="Z38">
            <v>7</v>
          </cell>
          <cell r="AA38">
            <v>2</v>
          </cell>
          <cell r="AB38">
            <v>3</v>
          </cell>
          <cell r="AC38">
            <v>6</v>
          </cell>
          <cell r="AD38">
            <v>1</v>
          </cell>
          <cell r="AE38">
            <v>0</v>
          </cell>
          <cell r="AH38">
            <v>2</v>
          </cell>
          <cell r="AI38">
            <v>0</v>
          </cell>
          <cell r="AJ38">
            <v>0</v>
          </cell>
          <cell r="AK38">
            <v>3</v>
          </cell>
          <cell r="AL38">
            <v>0</v>
          </cell>
          <cell r="AM38">
            <v>2</v>
          </cell>
          <cell r="AP38">
            <v>0</v>
          </cell>
          <cell r="AQ38">
            <v>0</v>
          </cell>
          <cell r="AR38">
            <v>0</v>
          </cell>
          <cell r="AS38">
            <v>1</v>
          </cell>
          <cell r="AT38">
            <v>1</v>
          </cell>
          <cell r="AU38">
            <v>0</v>
          </cell>
        </row>
        <row r="39">
          <cell r="C39">
            <v>21</v>
          </cell>
          <cell r="D39">
            <v>7</v>
          </cell>
          <cell r="E39">
            <v>2</v>
          </cell>
          <cell r="F39">
            <v>3</v>
          </cell>
          <cell r="G39">
            <v>5</v>
          </cell>
          <cell r="H39">
            <v>0</v>
          </cell>
          <cell r="I39">
            <v>4</v>
          </cell>
          <cell r="J39">
            <v>5</v>
          </cell>
          <cell r="K39">
            <v>2</v>
          </cell>
          <cell r="L39">
            <v>0</v>
          </cell>
          <cell r="M39">
            <v>1</v>
          </cell>
          <cell r="N39">
            <v>0</v>
          </cell>
          <cell r="O39">
            <v>1</v>
          </cell>
          <cell r="R39">
            <v>2</v>
          </cell>
          <cell r="S39">
            <v>0</v>
          </cell>
          <cell r="T39">
            <v>3</v>
          </cell>
          <cell r="U39">
            <v>3</v>
          </cell>
          <cell r="V39">
            <v>0</v>
          </cell>
          <cell r="W39">
            <v>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C40">
            <v>23</v>
          </cell>
          <cell r="D40">
            <v>7</v>
          </cell>
          <cell r="E40">
            <v>2</v>
          </cell>
          <cell r="F40">
            <v>3</v>
          </cell>
          <cell r="G40">
            <v>5</v>
          </cell>
          <cell r="H40">
            <v>2</v>
          </cell>
          <cell r="I40">
            <v>4</v>
          </cell>
          <cell r="J40">
            <v>3</v>
          </cell>
          <cell r="K40">
            <v>1</v>
          </cell>
          <cell r="L40">
            <v>1</v>
          </cell>
          <cell r="M40">
            <v>4</v>
          </cell>
          <cell r="N40">
            <v>1</v>
          </cell>
          <cell r="O40">
            <v>2</v>
          </cell>
          <cell r="R40">
            <v>3</v>
          </cell>
          <cell r="S40">
            <v>1</v>
          </cell>
          <cell r="T40">
            <v>1</v>
          </cell>
          <cell r="U40">
            <v>1</v>
          </cell>
          <cell r="V40">
            <v>0</v>
          </cell>
          <cell r="W40">
            <v>2</v>
          </cell>
          <cell r="Z40">
            <v>0</v>
          </cell>
          <cell r="AA40">
            <v>0</v>
          </cell>
          <cell r="AB40">
            <v>1</v>
          </cell>
          <cell r="AC40">
            <v>0</v>
          </cell>
          <cell r="AD40">
            <v>0</v>
          </cell>
          <cell r="AE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</v>
          </cell>
          <cell r="AU40">
            <v>0</v>
          </cell>
        </row>
        <row r="41">
          <cell r="C41">
            <v>23</v>
          </cell>
          <cell r="D41">
            <v>7</v>
          </cell>
          <cell r="E41">
            <v>2</v>
          </cell>
          <cell r="F41">
            <v>3</v>
          </cell>
          <cell r="G41">
            <v>5</v>
          </cell>
          <cell r="H41">
            <v>2</v>
          </cell>
          <cell r="I41">
            <v>4</v>
          </cell>
          <cell r="J41">
            <v>7</v>
          </cell>
          <cell r="K41">
            <v>2</v>
          </cell>
          <cell r="L41">
            <v>3</v>
          </cell>
          <cell r="M41">
            <v>5</v>
          </cell>
          <cell r="N41">
            <v>2</v>
          </cell>
          <cell r="O41">
            <v>4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C43">
            <v>72</v>
          </cell>
          <cell r="D43">
            <v>22</v>
          </cell>
          <cell r="E43">
            <v>4</v>
          </cell>
          <cell r="F43">
            <v>12</v>
          </cell>
          <cell r="G43">
            <v>16</v>
          </cell>
          <cell r="H43">
            <v>6</v>
          </cell>
          <cell r="I43">
            <v>12</v>
          </cell>
          <cell r="J43">
            <v>11</v>
          </cell>
          <cell r="K43">
            <v>3</v>
          </cell>
          <cell r="L43">
            <v>6</v>
          </cell>
          <cell r="M43">
            <v>9</v>
          </cell>
          <cell r="N43">
            <v>3</v>
          </cell>
          <cell r="O43">
            <v>5</v>
          </cell>
          <cell r="R43">
            <v>7</v>
          </cell>
          <cell r="S43">
            <v>1</v>
          </cell>
          <cell r="T43">
            <v>2</v>
          </cell>
          <cell r="U43">
            <v>2</v>
          </cell>
          <cell r="V43">
            <v>2</v>
          </cell>
          <cell r="W43">
            <v>3</v>
          </cell>
          <cell r="Z43">
            <v>1</v>
          </cell>
          <cell r="AA43">
            <v>0</v>
          </cell>
          <cell r="AB43">
            <v>3</v>
          </cell>
          <cell r="AC43">
            <v>4</v>
          </cell>
          <cell r="AD43">
            <v>1</v>
          </cell>
          <cell r="AE43">
            <v>2</v>
          </cell>
          <cell r="AH43">
            <v>1</v>
          </cell>
          <cell r="AI43">
            <v>0</v>
          </cell>
          <cell r="AJ43">
            <v>1</v>
          </cell>
          <cell r="AK43">
            <v>1</v>
          </cell>
          <cell r="AL43">
            <v>0</v>
          </cell>
          <cell r="AM43">
            <v>0</v>
          </cell>
          <cell r="AP43">
            <v>2</v>
          </cell>
          <cell r="AQ43">
            <v>0</v>
          </cell>
          <cell r="AR43">
            <v>1</v>
          </cell>
          <cell r="AS43">
            <v>0</v>
          </cell>
          <cell r="AT43">
            <v>1</v>
          </cell>
          <cell r="AU43">
            <v>0</v>
          </cell>
        </row>
        <row r="44">
          <cell r="C44">
            <v>33</v>
          </cell>
          <cell r="D44">
            <v>10</v>
          </cell>
          <cell r="E44">
            <v>2</v>
          </cell>
          <cell r="F44">
            <v>5</v>
          </cell>
          <cell r="G44">
            <v>6</v>
          </cell>
          <cell r="H44">
            <v>4</v>
          </cell>
          <cell r="I44">
            <v>6</v>
          </cell>
          <cell r="J44">
            <v>4</v>
          </cell>
          <cell r="K44">
            <v>1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R44">
            <v>3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Z44">
            <v>0</v>
          </cell>
          <cell r="AA44">
            <v>1</v>
          </cell>
          <cell r="AB44">
            <v>1</v>
          </cell>
          <cell r="AC44">
            <v>2</v>
          </cell>
          <cell r="AD44">
            <v>0</v>
          </cell>
          <cell r="AE44">
            <v>3</v>
          </cell>
          <cell r="AH44">
            <v>1</v>
          </cell>
          <cell r="AI44">
            <v>1</v>
          </cell>
          <cell r="AJ44">
            <v>0</v>
          </cell>
          <cell r="AK44">
            <v>2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R44">
            <v>3</v>
          </cell>
          <cell r="AS44">
            <v>1</v>
          </cell>
          <cell r="AT44">
            <v>1</v>
          </cell>
          <cell r="AU44">
            <v>0</v>
          </cell>
        </row>
        <row r="45">
          <cell r="C45">
            <v>21</v>
          </cell>
          <cell r="D45">
            <v>7</v>
          </cell>
          <cell r="E45">
            <v>2</v>
          </cell>
          <cell r="F45">
            <v>3</v>
          </cell>
          <cell r="G45">
            <v>5</v>
          </cell>
          <cell r="H45">
            <v>0</v>
          </cell>
          <cell r="I45">
            <v>4</v>
          </cell>
          <cell r="J45">
            <v>2</v>
          </cell>
          <cell r="K45">
            <v>1</v>
          </cell>
          <cell r="L45">
            <v>1</v>
          </cell>
          <cell r="M45">
            <v>0</v>
          </cell>
          <cell r="N45">
            <v>0</v>
          </cell>
          <cell r="O45">
            <v>2</v>
          </cell>
          <cell r="R45">
            <v>5</v>
          </cell>
          <cell r="S45">
            <v>1</v>
          </cell>
          <cell r="T45">
            <v>2</v>
          </cell>
          <cell r="U45">
            <v>5</v>
          </cell>
          <cell r="V45">
            <v>0</v>
          </cell>
          <cell r="W45">
            <v>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C46">
            <v>23</v>
          </cell>
          <cell r="D46">
            <v>7</v>
          </cell>
          <cell r="E46">
            <v>2</v>
          </cell>
          <cell r="F46">
            <v>3</v>
          </cell>
          <cell r="G46">
            <v>5</v>
          </cell>
          <cell r="H46">
            <v>2</v>
          </cell>
          <cell r="I46">
            <v>4</v>
          </cell>
          <cell r="J46">
            <v>6</v>
          </cell>
          <cell r="K46">
            <v>1</v>
          </cell>
          <cell r="L46">
            <v>2</v>
          </cell>
          <cell r="M46">
            <v>4</v>
          </cell>
          <cell r="N46">
            <v>1</v>
          </cell>
          <cell r="O46">
            <v>2</v>
          </cell>
          <cell r="R46">
            <v>1</v>
          </cell>
          <cell r="S46">
            <v>1</v>
          </cell>
          <cell r="T46">
            <v>0</v>
          </cell>
          <cell r="U46">
            <v>1</v>
          </cell>
          <cell r="V46">
            <v>0</v>
          </cell>
          <cell r="W46">
            <v>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</v>
          </cell>
          <cell r="AM46">
            <v>0</v>
          </cell>
          <cell r="AP46">
            <v>0</v>
          </cell>
          <cell r="AQ46">
            <v>0</v>
          </cell>
          <cell r="AR46">
            <v>1</v>
          </cell>
          <cell r="AS46">
            <v>0</v>
          </cell>
          <cell r="AT46">
            <v>0</v>
          </cell>
          <cell r="AU46">
            <v>0</v>
          </cell>
        </row>
        <row r="47">
          <cell r="C47">
            <v>23</v>
          </cell>
          <cell r="D47">
            <v>7</v>
          </cell>
          <cell r="E47">
            <v>2</v>
          </cell>
          <cell r="F47">
            <v>3</v>
          </cell>
          <cell r="G47">
            <v>5</v>
          </cell>
          <cell r="H47">
            <v>2</v>
          </cell>
          <cell r="I47">
            <v>4</v>
          </cell>
          <cell r="J47">
            <v>1</v>
          </cell>
          <cell r="K47">
            <v>1</v>
          </cell>
          <cell r="L47">
            <v>0</v>
          </cell>
          <cell r="M47">
            <v>1</v>
          </cell>
          <cell r="N47">
            <v>1</v>
          </cell>
          <cell r="O47">
            <v>0</v>
          </cell>
          <cell r="R47">
            <v>5</v>
          </cell>
          <cell r="S47">
            <v>1</v>
          </cell>
          <cell r="T47">
            <v>3</v>
          </cell>
          <cell r="U47">
            <v>3</v>
          </cell>
          <cell r="V47">
            <v>1</v>
          </cell>
          <cell r="W47">
            <v>4</v>
          </cell>
          <cell r="Z47">
            <v>1</v>
          </cell>
          <cell r="AA47">
            <v>0</v>
          </cell>
          <cell r="AB47">
            <v>0</v>
          </cell>
          <cell r="AC47">
            <v>1</v>
          </cell>
          <cell r="AD47">
            <v>0</v>
          </cell>
          <cell r="AE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C48">
            <v>35</v>
          </cell>
          <cell r="D48">
            <v>0</v>
          </cell>
          <cell r="E48">
            <v>0</v>
          </cell>
          <cell r="F48">
            <v>10</v>
          </cell>
          <cell r="G48">
            <v>14</v>
          </cell>
          <cell r="H48">
            <v>4</v>
          </cell>
          <cell r="I48">
            <v>7</v>
          </cell>
          <cell r="J48">
            <v>0</v>
          </cell>
          <cell r="K48">
            <v>0</v>
          </cell>
          <cell r="L48">
            <v>7</v>
          </cell>
          <cell r="M48">
            <v>6</v>
          </cell>
          <cell r="N48">
            <v>1</v>
          </cell>
          <cell r="O48">
            <v>3</v>
          </cell>
          <cell r="R48">
            <v>0</v>
          </cell>
          <cell r="S48">
            <v>0</v>
          </cell>
          <cell r="T48">
            <v>3</v>
          </cell>
          <cell r="U48">
            <v>5</v>
          </cell>
          <cell r="V48">
            <v>3</v>
          </cell>
          <cell r="W48">
            <v>4</v>
          </cell>
          <cell r="Z48">
            <v>0</v>
          </cell>
          <cell r="AA48">
            <v>0</v>
          </cell>
          <cell r="AB48">
            <v>0</v>
          </cell>
          <cell r="AC48">
            <v>2</v>
          </cell>
          <cell r="AD48">
            <v>0</v>
          </cell>
          <cell r="AE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1</v>
          </cell>
          <cell r="AT48">
            <v>0</v>
          </cell>
          <cell r="AU48">
            <v>0</v>
          </cell>
        </row>
        <row r="49">
          <cell r="C49">
            <v>36</v>
          </cell>
          <cell r="D49">
            <v>11</v>
          </cell>
          <cell r="E49">
            <v>3</v>
          </cell>
          <cell r="F49">
            <v>5</v>
          </cell>
          <cell r="G49">
            <v>5</v>
          </cell>
          <cell r="H49">
            <v>6</v>
          </cell>
          <cell r="I49">
            <v>6</v>
          </cell>
          <cell r="J49">
            <v>11</v>
          </cell>
          <cell r="K49">
            <v>3</v>
          </cell>
          <cell r="L49">
            <v>3</v>
          </cell>
          <cell r="M49">
            <v>5</v>
          </cell>
          <cell r="N49">
            <v>4</v>
          </cell>
          <cell r="O49">
            <v>6</v>
          </cell>
          <cell r="R49">
            <v>0</v>
          </cell>
          <cell r="S49">
            <v>1</v>
          </cell>
          <cell r="T49">
            <v>0</v>
          </cell>
          <cell r="U49">
            <v>1</v>
          </cell>
          <cell r="V49">
            <v>0</v>
          </cell>
          <cell r="W49">
            <v>0</v>
          </cell>
          <cell r="Z49">
            <v>1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C52">
            <v>12</v>
          </cell>
          <cell r="D52">
            <v>2</v>
          </cell>
          <cell r="E52">
            <v>0</v>
          </cell>
          <cell r="F52">
            <v>5</v>
          </cell>
          <cell r="G52">
            <v>5</v>
          </cell>
          <cell r="H52">
            <v>0</v>
          </cell>
          <cell r="I52">
            <v>0</v>
          </cell>
          <cell r="J52">
            <v>2</v>
          </cell>
          <cell r="K52">
            <v>0</v>
          </cell>
          <cell r="L52">
            <v>4</v>
          </cell>
          <cell r="M52">
            <v>1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1</v>
          </cell>
          <cell r="U52">
            <v>4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C57">
            <v>25</v>
          </cell>
          <cell r="D57">
            <v>10</v>
          </cell>
          <cell r="E57">
            <v>1</v>
          </cell>
          <cell r="F57">
            <v>4</v>
          </cell>
          <cell r="G57">
            <v>5</v>
          </cell>
          <cell r="H57">
            <v>1</v>
          </cell>
          <cell r="I57">
            <v>4</v>
          </cell>
          <cell r="J57">
            <v>5</v>
          </cell>
          <cell r="K57">
            <v>1</v>
          </cell>
          <cell r="L57">
            <v>1</v>
          </cell>
          <cell r="M57">
            <v>3</v>
          </cell>
          <cell r="N57">
            <v>1</v>
          </cell>
          <cell r="O57">
            <v>3</v>
          </cell>
          <cell r="R57">
            <v>2</v>
          </cell>
          <cell r="S57">
            <v>0</v>
          </cell>
          <cell r="T57">
            <v>3</v>
          </cell>
          <cell r="U57">
            <v>2</v>
          </cell>
          <cell r="V57">
            <v>0</v>
          </cell>
          <cell r="W57">
            <v>0</v>
          </cell>
          <cell r="Z57">
            <v>2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</v>
          </cell>
          <cell r="AH57">
            <v>1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C63">
            <v>30</v>
          </cell>
          <cell r="D63">
            <v>10</v>
          </cell>
          <cell r="E63">
            <v>0</v>
          </cell>
          <cell r="F63">
            <v>5</v>
          </cell>
          <cell r="G63">
            <v>10</v>
          </cell>
          <cell r="H63">
            <v>0</v>
          </cell>
          <cell r="I63">
            <v>5</v>
          </cell>
          <cell r="J63">
            <v>9</v>
          </cell>
          <cell r="K63">
            <v>0</v>
          </cell>
          <cell r="L63">
            <v>2</v>
          </cell>
          <cell r="M63">
            <v>10</v>
          </cell>
          <cell r="N63">
            <v>0</v>
          </cell>
          <cell r="O63">
            <v>2</v>
          </cell>
          <cell r="R63">
            <v>1</v>
          </cell>
          <cell r="S63">
            <v>0</v>
          </cell>
          <cell r="T63">
            <v>3</v>
          </cell>
          <cell r="U63">
            <v>0</v>
          </cell>
          <cell r="V63">
            <v>0</v>
          </cell>
          <cell r="W63">
            <v>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C64">
            <v>26</v>
          </cell>
          <cell r="D64">
            <v>0</v>
          </cell>
          <cell r="E64">
            <v>0</v>
          </cell>
          <cell r="F64">
            <v>8</v>
          </cell>
          <cell r="G64">
            <v>10</v>
          </cell>
          <cell r="H64">
            <v>0</v>
          </cell>
          <cell r="I64">
            <v>8</v>
          </cell>
          <cell r="J64">
            <v>0</v>
          </cell>
          <cell r="K64">
            <v>0</v>
          </cell>
          <cell r="L64">
            <v>6</v>
          </cell>
          <cell r="M64">
            <v>6</v>
          </cell>
          <cell r="N64">
            <v>0</v>
          </cell>
          <cell r="O64">
            <v>5</v>
          </cell>
          <cell r="R64">
            <v>0</v>
          </cell>
          <cell r="S64">
            <v>0</v>
          </cell>
          <cell r="T64">
            <v>1</v>
          </cell>
          <cell r="U64">
            <v>3</v>
          </cell>
          <cell r="V64">
            <v>0</v>
          </cell>
          <cell r="W64">
            <v>2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P64">
            <v>0</v>
          </cell>
          <cell r="AQ64">
            <v>0</v>
          </cell>
          <cell r="AR64">
            <v>1</v>
          </cell>
          <cell r="AS64">
            <v>1</v>
          </cell>
          <cell r="AT64">
            <v>0</v>
          </cell>
          <cell r="AU64">
            <v>1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C66">
            <v>10</v>
          </cell>
          <cell r="D66">
            <v>0</v>
          </cell>
          <cell r="E66">
            <v>0</v>
          </cell>
          <cell r="F66">
            <v>5</v>
          </cell>
          <cell r="G66">
            <v>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2</v>
          </cell>
          <cell r="M66">
            <v>2</v>
          </cell>
          <cell r="N66">
            <v>0</v>
          </cell>
          <cell r="O66">
            <v>0</v>
          </cell>
          <cell r="R66">
            <v>0</v>
          </cell>
          <cell r="S66">
            <v>0</v>
          </cell>
          <cell r="T66">
            <v>3</v>
          </cell>
          <cell r="U66">
            <v>3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C67">
            <v>10</v>
          </cell>
          <cell r="D67">
            <v>0</v>
          </cell>
          <cell r="E67">
            <v>0</v>
          </cell>
          <cell r="F67">
            <v>5</v>
          </cell>
          <cell r="G67">
            <v>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5</v>
          </cell>
          <cell r="M67">
            <v>5</v>
          </cell>
          <cell r="N67">
            <v>0</v>
          </cell>
          <cell r="O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C68">
            <v>10</v>
          </cell>
          <cell r="D68">
            <v>0</v>
          </cell>
          <cell r="E68">
            <v>0</v>
          </cell>
          <cell r="F68">
            <v>5</v>
          </cell>
          <cell r="G68">
            <v>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5</v>
          </cell>
          <cell r="M68">
            <v>5</v>
          </cell>
          <cell r="N68">
            <v>0</v>
          </cell>
          <cell r="O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C75">
            <v>1608</v>
          </cell>
          <cell r="D75">
            <v>504</v>
          </cell>
          <cell r="E75">
            <v>108</v>
          </cell>
          <cell r="F75">
            <v>264</v>
          </cell>
          <cell r="G75">
            <v>360</v>
          </cell>
          <cell r="H75">
            <v>124</v>
          </cell>
          <cell r="I75">
            <v>248</v>
          </cell>
          <cell r="J75">
            <v>293</v>
          </cell>
          <cell r="K75">
            <v>63</v>
          </cell>
          <cell r="L75">
            <v>128</v>
          </cell>
          <cell r="M75">
            <v>188</v>
          </cell>
          <cell r="N75">
            <v>57</v>
          </cell>
          <cell r="O75">
            <v>127</v>
          </cell>
          <cell r="R75">
            <v>123</v>
          </cell>
          <cell r="S75">
            <v>37</v>
          </cell>
          <cell r="T75">
            <v>74</v>
          </cell>
          <cell r="U75">
            <v>107</v>
          </cell>
          <cell r="V75">
            <v>33</v>
          </cell>
          <cell r="W75">
            <v>74</v>
          </cell>
          <cell r="Z75">
            <v>49</v>
          </cell>
          <cell r="AA75">
            <v>11</v>
          </cell>
          <cell r="AB75">
            <v>29</v>
          </cell>
          <cell r="AC75">
            <v>37</v>
          </cell>
          <cell r="AD75">
            <v>6</v>
          </cell>
          <cell r="AE75">
            <v>21</v>
          </cell>
          <cell r="AH75">
            <v>12</v>
          </cell>
          <cell r="AI75">
            <v>3</v>
          </cell>
          <cell r="AJ75">
            <v>11</v>
          </cell>
          <cell r="AK75">
            <v>18</v>
          </cell>
          <cell r="AL75">
            <v>4</v>
          </cell>
          <cell r="AM75">
            <v>7</v>
          </cell>
          <cell r="AP75">
            <v>18</v>
          </cell>
          <cell r="AQ75">
            <v>6</v>
          </cell>
          <cell r="AR75">
            <v>14</v>
          </cell>
          <cell r="AS75">
            <v>21</v>
          </cell>
          <cell r="AT75">
            <v>8</v>
          </cell>
          <cell r="AU75">
            <v>4</v>
          </cell>
        </row>
      </sheetData>
      <sheetData sheetId="13">
        <row r="6">
          <cell r="C6">
            <v>34</v>
          </cell>
          <cell r="D6">
            <v>0</v>
          </cell>
          <cell r="E6">
            <v>0</v>
          </cell>
          <cell r="F6">
            <v>3</v>
          </cell>
          <cell r="G6">
            <v>12</v>
          </cell>
          <cell r="H6">
            <v>3</v>
          </cell>
          <cell r="I6">
            <v>16</v>
          </cell>
          <cell r="J6">
            <v>0</v>
          </cell>
          <cell r="K6">
            <v>0</v>
          </cell>
          <cell r="L6">
            <v>3</v>
          </cell>
          <cell r="M6">
            <v>8</v>
          </cell>
          <cell r="N6">
            <v>3</v>
          </cell>
          <cell r="O6">
            <v>15</v>
          </cell>
          <cell r="R6">
            <v>0</v>
          </cell>
          <cell r="S6">
            <v>0</v>
          </cell>
          <cell r="T6">
            <v>0</v>
          </cell>
          <cell r="U6">
            <v>4</v>
          </cell>
          <cell r="V6">
            <v>0</v>
          </cell>
          <cell r="W6">
            <v>1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C7">
            <v>27</v>
          </cell>
          <cell r="D7">
            <v>22</v>
          </cell>
          <cell r="E7">
            <v>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20</v>
          </cell>
          <cell r="K7">
            <v>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2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C9">
            <v>37</v>
          </cell>
          <cell r="D9">
            <v>0</v>
          </cell>
          <cell r="E9">
            <v>0</v>
          </cell>
          <cell r="F9">
            <v>4</v>
          </cell>
          <cell r="G9">
            <v>11</v>
          </cell>
          <cell r="H9">
            <v>4</v>
          </cell>
          <cell r="I9">
            <v>18</v>
          </cell>
          <cell r="J9">
            <v>0</v>
          </cell>
          <cell r="K9">
            <v>0</v>
          </cell>
          <cell r="L9">
            <v>2</v>
          </cell>
          <cell r="M9">
            <v>7</v>
          </cell>
          <cell r="N9">
            <v>4</v>
          </cell>
          <cell r="O9">
            <v>15</v>
          </cell>
          <cell r="R9">
            <v>0</v>
          </cell>
          <cell r="S9">
            <v>0</v>
          </cell>
          <cell r="T9">
            <v>2</v>
          </cell>
          <cell r="U9">
            <v>3</v>
          </cell>
          <cell r="V9">
            <v>0</v>
          </cell>
          <cell r="W9">
            <v>3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0</v>
          </cell>
          <cell r="AE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C10">
            <v>12</v>
          </cell>
          <cell r="D10">
            <v>1</v>
          </cell>
          <cell r="E10">
            <v>0</v>
          </cell>
          <cell r="F10">
            <v>2</v>
          </cell>
          <cell r="G10">
            <v>3</v>
          </cell>
          <cell r="H10">
            <v>2</v>
          </cell>
          <cell r="I10">
            <v>4</v>
          </cell>
          <cell r="J10">
            <v>1</v>
          </cell>
          <cell r="K10">
            <v>0</v>
          </cell>
          <cell r="L10">
            <v>2</v>
          </cell>
          <cell r="M10">
            <v>2</v>
          </cell>
          <cell r="N10">
            <v>2</v>
          </cell>
          <cell r="O10">
            <v>3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C14">
            <v>104</v>
          </cell>
          <cell r="D14">
            <v>10</v>
          </cell>
          <cell r="E14">
            <v>3</v>
          </cell>
          <cell r="F14">
            <v>10</v>
          </cell>
          <cell r="G14">
            <v>25</v>
          </cell>
          <cell r="H14">
            <v>14</v>
          </cell>
          <cell r="I14">
            <v>42</v>
          </cell>
          <cell r="J14">
            <v>8</v>
          </cell>
          <cell r="K14">
            <v>2</v>
          </cell>
          <cell r="L14">
            <v>8</v>
          </cell>
          <cell r="M14">
            <v>16</v>
          </cell>
          <cell r="N14">
            <v>11</v>
          </cell>
          <cell r="O14">
            <v>25</v>
          </cell>
          <cell r="R14">
            <v>2</v>
          </cell>
          <cell r="S14">
            <v>1</v>
          </cell>
          <cell r="T14">
            <v>1</v>
          </cell>
          <cell r="U14">
            <v>5</v>
          </cell>
          <cell r="V14">
            <v>3</v>
          </cell>
          <cell r="W14">
            <v>12</v>
          </cell>
          <cell r="Z14">
            <v>0</v>
          </cell>
          <cell r="AA14">
            <v>0</v>
          </cell>
          <cell r="AB14">
            <v>1</v>
          </cell>
          <cell r="AC14">
            <v>3</v>
          </cell>
          <cell r="AD14">
            <v>0</v>
          </cell>
          <cell r="AE14">
            <v>3</v>
          </cell>
          <cell r="AH14">
            <v>0</v>
          </cell>
          <cell r="AI14">
            <v>0</v>
          </cell>
          <cell r="AJ14">
            <v>0</v>
          </cell>
          <cell r="AK14">
            <v>1</v>
          </cell>
          <cell r="AL14">
            <v>0</v>
          </cell>
          <cell r="AM14">
            <v>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C15">
            <v>45</v>
          </cell>
          <cell r="D15">
            <v>1</v>
          </cell>
          <cell r="E15">
            <v>0</v>
          </cell>
          <cell r="F15">
            <v>5</v>
          </cell>
          <cell r="G15">
            <v>11</v>
          </cell>
          <cell r="H15">
            <v>5</v>
          </cell>
          <cell r="I15">
            <v>23</v>
          </cell>
          <cell r="J15">
            <v>1</v>
          </cell>
          <cell r="K15">
            <v>0</v>
          </cell>
          <cell r="L15">
            <v>5</v>
          </cell>
          <cell r="M15">
            <v>9</v>
          </cell>
          <cell r="N15">
            <v>5</v>
          </cell>
          <cell r="O15">
            <v>17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  <cell r="W15">
            <v>6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C16">
            <v>33</v>
          </cell>
          <cell r="D16">
            <v>0</v>
          </cell>
          <cell r="E16">
            <v>0</v>
          </cell>
          <cell r="F16">
            <v>3</v>
          </cell>
          <cell r="G16">
            <v>12</v>
          </cell>
          <cell r="H16">
            <v>3</v>
          </cell>
          <cell r="I16">
            <v>15</v>
          </cell>
          <cell r="J16">
            <v>0</v>
          </cell>
          <cell r="K16">
            <v>0</v>
          </cell>
          <cell r="L16">
            <v>2</v>
          </cell>
          <cell r="M16">
            <v>5</v>
          </cell>
          <cell r="N16">
            <v>2</v>
          </cell>
          <cell r="O16">
            <v>10</v>
          </cell>
          <cell r="R16">
            <v>0</v>
          </cell>
          <cell r="S16">
            <v>0</v>
          </cell>
          <cell r="T16">
            <v>1</v>
          </cell>
          <cell r="U16">
            <v>7</v>
          </cell>
          <cell r="V16">
            <v>1</v>
          </cell>
          <cell r="W16">
            <v>5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C18">
            <v>4</v>
          </cell>
          <cell r="D18">
            <v>0</v>
          </cell>
          <cell r="E18">
            <v>0</v>
          </cell>
          <cell r="F18">
            <v>0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0</v>
          </cell>
          <cell r="O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C20">
            <v>53</v>
          </cell>
          <cell r="D20">
            <v>6</v>
          </cell>
          <cell r="E20">
            <v>2</v>
          </cell>
          <cell r="F20">
            <v>8</v>
          </cell>
          <cell r="G20">
            <v>11</v>
          </cell>
          <cell r="H20">
            <v>9</v>
          </cell>
          <cell r="I20">
            <v>17</v>
          </cell>
          <cell r="J20">
            <v>2</v>
          </cell>
          <cell r="K20">
            <v>1</v>
          </cell>
          <cell r="L20">
            <v>4</v>
          </cell>
          <cell r="M20">
            <v>9</v>
          </cell>
          <cell r="N20">
            <v>9</v>
          </cell>
          <cell r="O20">
            <v>17</v>
          </cell>
          <cell r="R20">
            <v>3</v>
          </cell>
          <cell r="S20">
            <v>1</v>
          </cell>
          <cell r="T20">
            <v>2</v>
          </cell>
          <cell r="U20">
            <v>0</v>
          </cell>
          <cell r="V20">
            <v>0</v>
          </cell>
          <cell r="W20">
            <v>0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0</v>
          </cell>
          <cell r="AE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</v>
          </cell>
          <cell r="AL20">
            <v>0</v>
          </cell>
          <cell r="AM20">
            <v>0</v>
          </cell>
          <cell r="AP20">
            <v>0</v>
          </cell>
          <cell r="AQ20">
            <v>0</v>
          </cell>
          <cell r="AR20">
            <v>1</v>
          </cell>
          <cell r="AS20">
            <v>0</v>
          </cell>
          <cell r="AT20">
            <v>0</v>
          </cell>
          <cell r="AU20">
            <v>0</v>
          </cell>
        </row>
        <row r="21">
          <cell r="C21">
            <v>119</v>
          </cell>
          <cell r="D21">
            <v>15</v>
          </cell>
          <cell r="E21">
            <v>3</v>
          </cell>
          <cell r="F21">
            <v>12</v>
          </cell>
          <cell r="G21">
            <v>26</v>
          </cell>
          <cell r="H21">
            <v>15</v>
          </cell>
          <cell r="I21">
            <v>48</v>
          </cell>
          <cell r="J21">
            <v>13</v>
          </cell>
          <cell r="K21">
            <v>2</v>
          </cell>
          <cell r="L21">
            <v>8</v>
          </cell>
          <cell r="M21">
            <v>20</v>
          </cell>
          <cell r="N21">
            <v>9</v>
          </cell>
          <cell r="O21">
            <v>33</v>
          </cell>
          <cell r="R21">
            <v>1</v>
          </cell>
          <cell r="S21">
            <v>1</v>
          </cell>
          <cell r="T21">
            <v>3</v>
          </cell>
          <cell r="U21">
            <v>5</v>
          </cell>
          <cell r="V21">
            <v>4</v>
          </cell>
          <cell r="W21">
            <v>13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1</v>
          </cell>
          <cell r="AH21">
            <v>0</v>
          </cell>
          <cell r="AI21">
            <v>0</v>
          </cell>
          <cell r="AJ21">
            <v>1</v>
          </cell>
          <cell r="AK21">
            <v>1</v>
          </cell>
          <cell r="AL21">
            <v>1</v>
          </cell>
          <cell r="AM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</row>
        <row r="22">
          <cell r="C22">
            <v>41</v>
          </cell>
          <cell r="D22">
            <v>2</v>
          </cell>
          <cell r="E22">
            <v>1</v>
          </cell>
          <cell r="F22">
            <v>3</v>
          </cell>
          <cell r="G22">
            <v>7</v>
          </cell>
          <cell r="H22">
            <v>9</v>
          </cell>
          <cell r="I22">
            <v>19</v>
          </cell>
          <cell r="J22">
            <v>2</v>
          </cell>
          <cell r="K22">
            <v>1</v>
          </cell>
          <cell r="L22">
            <v>2</v>
          </cell>
          <cell r="M22">
            <v>6</v>
          </cell>
          <cell r="N22">
            <v>6</v>
          </cell>
          <cell r="O22">
            <v>17</v>
          </cell>
          <cell r="R22">
            <v>0</v>
          </cell>
          <cell r="S22">
            <v>0</v>
          </cell>
          <cell r="T22">
            <v>1</v>
          </cell>
          <cell r="U22">
            <v>1</v>
          </cell>
          <cell r="V22">
            <v>3</v>
          </cell>
          <cell r="W22">
            <v>2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C23">
            <v>127</v>
          </cell>
          <cell r="D23">
            <v>11</v>
          </cell>
          <cell r="E23">
            <v>4</v>
          </cell>
          <cell r="F23">
            <v>17</v>
          </cell>
          <cell r="G23">
            <v>30</v>
          </cell>
          <cell r="H23">
            <v>19</v>
          </cell>
          <cell r="I23">
            <v>46</v>
          </cell>
          <cell r="J23">
            <v>6</v>
          </cell>
          <cell r="K23">
            <v>3</v>
          </cell>
          <cell r="L23">
            <v>9</v>
          </cell>
          <cell r="M23">
            <v>23</v>
          </cell>
          <cell r="N23">
            <v>13</v>
          </cell>
          <cell r="O23">
            <v>24</v>
          </cell>
          <cell r="R23">
            <v>5</v>
          </cell>
          <cell r="S23">
            <v>1</v>
          </cell>
          <cell r="T23">
            <v>8</v>
          </cell>
          <cell r="U23">
            <v>4</v>
          </cell>
          <cell r="V23">
            <v>5</v>
          </cell>
          <cell r="W23">
            <v>12</v>
          </cell>
          <cell r="Z23">
            <v>0</v>
          </cell>
          <cell r="AA23">
            <v>0</v>
          </cell>
          <cell r="AB23">
            <v>0</v>
          </cell>
          <cell r="AC23">
            <v>3</v>
          </cell>
          <cell r="AD23">
            <v>1</v>
          </cell>
          <cell r="AE23">
            <v>6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C27">
            <v>39</v>
          </cell>
          <cell r="D27">
            <v>3</v>
          </cell>
          <cell r="E27">
            <v>0</v>
          </cell>
          <cell r="F27">
            <v>5</v>
          </cell>
          <cell r="G27">
            <v>8</v>
          </cell>
          <cell r="H27">
            <v>7</v>
          </cell>
          <cell r="I27">
            <v>16</v>
          </cell>
          <cell r="J27">
            <v>3</v>
          </cell>
          <cell r="K27">
            <v>0</v>
          </cell>
          <cell r="L27">
            <v>3</v>
          </cell>
          <cell r="M27">
            <v>6</v>
          </cell>
          <cell r="N27">
            <v>6</v>
          </cell>
          <cell r="O27">
            <v>11</v>
          </cell>
          <cell r="R27">
            <v>0</v>
          </cell>
          <cell r="S27">
            <v>0</v>
          </cell>
          <cell r="T27">
            <v>1</v>
          </cell>
          <cell r="U27">
            <v>1</v>
          </cell>
          <cell r="V27">
            <v>0</v>
          </cell>
          <cell r="W27">
            <v>2</v>
          </cell>
          <cell r="Z27">
            <v>0</v>
          </cell>
          <cell r="AA27">
            <v>0</v>
          </cell>
          <cell r="AB27">
            <v>1</v>
          </cell>
          <cell r="AC27">
            <v>0</v>
          </cell>
          <cell r="AD27">
            <v>0</v>
          </cell>
          <cell r="AE27">
            <v>1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1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</v>
          </cell>
          <cell r="AU27">
            <v>1</v>
          </cell>
        </row>
        <row r="28">
          <cell r="C28">
            <v>26</v>
          </cell>
          <cell r="D28">
            <v>0</v>
          </cell>
          <cell r="E28">
            <v>0</v>
          </cell>
          <cell r="F28">
            <v>3</v>
          </cell>
          <cell r="G28">
            <v>8</v>
          </cell>
          <cell r="H28">
            <v>3</v>
          </cell>
          <cell r="I28">
            <v>12</v>
          </cell>
          <cell r="J28">
            <v>0</v>
          </cell>
          <cell r="K28">
            <v>0</v>
          </cell>
          <cell r="L28">
            <v>3</v>
          </cell>
          <cell r="M28">
            <v>4</v>
          </cell>
          <cell r="N28">
            <v>1</v>
          </cell>
          <cell r="O28">
            <v>8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2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  <cell r="AD28">
            <v>1</v>
          </cell>
          <cell r="AE28">
            <v>1</v>
          </cell>
          <cell r="AH28">
            <v>0</v>
          </cell>
          <cell r="AI28">
            <v>0</v>
          </cell>
          <cell r="AJ28">
            <v>0</v>
          </cell>
          <cell r="AK28">
            <v>1</v>
          </cell>
          <cell r="AL28">
            <v>0</v>
          </cell>
          <cell r="AM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1</v>
          </cell>
        </row>
        <row r="29">
          <cell r="C29">
            <v>61</v>
          </cell>
          <cell r="D29">
            <v>2</v>
          </cell>
          <cell r="E29">
            <v>0</v>
          </cell>
          <cell r="F29">
            <v>7</v>
          </cell>
          <cell r="G29">
            <v>17</v>
          </cell>
          <cell r="H29">
            <v>8</v>
          </cell>
          <cell r="I29">
            <v>27</v>
          </cell>
          <cell r="J29">
            <v>2</v>
          </cell>
          <cell r="K29">
            <v>0</v>
          </cell>
          <cell r="L29">
            <v>7</v>
          </cell>
          <cell r="M29">
            <v>10</v>
          </cell>
          <cell r="N29">
            <v>6</v>
          </cell>
          <cell r="O29">
            <v>18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</v>
          </cell>
          <cell r="W29">
            <v>3</v>
          </cell>
          <cell r="Z29">
            <v>0</v>
          </cell>
          <cell r="AA29">
            <v>0</v>
          </cell>
          <cell r="AB29">
            <v>0</v>
          </cell>
          <cell r="AC29">
            <v>2</v>
          </cell>
          <cell r="AD29">
            <v>0</v>
          </cell>
          <cell r="AE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5</v>
          </cell>
          <cell r="AT29">
            <v>1</v>
          </cell>
          <cell r="AU29">
            <v>6</v>
          </cell>
        </row>
        <row r="30">
          <cell r="C30">
            <v>39</v>
          </cell>
          <cell r="D30">
            <v>0</v>
          </cell>
          <cell r="E30">
            <v>0</v>
          </cell>
          <cell r="F30">
            <v>5</v>
          </cell>
          <cell r="G30">
            <v>8</v>
          </cell>
          <cell r="H30">
            <v>9</v>
          </cell>
          <cell r="I30">
            <v>17</v>
          </cell>
          <cell r="J30">
            <v>0</v>
          </cell>
          <cell r="K30">
            <v>0</v>
          </cell>
          <cell r="L30">
            <v>5</v>
          </cell>
          <cell r="M30">
            <v>6</v>
          </cell>
          <cell r="N30">
            <v>9</v>
          </cell>
          <cell r="O30">
            <v>15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1</v>
          </cell>
          <cell r="AP30">
            <v>0</v>
          </cell>
          <cell r="AQ30">
            <v>0</v>
          </cell>
          <cell r="AR30">
            <v>0</v>
          </cell>
          <cell r="AS30">
            <v>1</v>
          </cell>
          <cell r="AT30">
            <v>0</v>
          </cell>
          <cell r="AU30">
            <v>1</v>
          </cell>
        </row>
        <row r="31">
          <cell r="C31">
            <v>22</v>
          </cell>
          <cell r="D31">
            <v>0</v>
          </cell>
          <cell r="E31">
            <v>0</v>
          </cell>
          <cell r="F31">
            <v>3</v>
          </cell>
          <cell r="G31">
            <v>6</v>
          </cell>
          <cell r="H31">
            <v>3</v>
          </cell>
          <cell r="I31">
            <v>10</v>
          </cell>
          <cell r="J31">
            <v>0</v>
          </cell>
          <cell r="K31">
            <v>0</v>
          </cell>
          <cell r="L31">
            <v>3</v>
          </cell>
          <cell r="M31">
            <v>6</v>
          </cell>
          <cell r="N31">
            <v>3</v>
          </cell>
          <cell r="O31">
            <v>10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C32">
            <v>36</v>
          </cell>
          <cell r="D32">
            <v>0</v>
          </cell>
          <cell r="E32">
            <v>0</v>
          </cell>
          <cell r="F32">
            <v>5</v>
          </cell>
          <cell r="G32">
            <v>8</v>
          </cell>
          <cell r="H32">
            <v>7</v>
          </cell>
          <cell r="I32">
            <v>16</v>
          </cell>
          <cell r="J32">
            <v>0</v>
          </cell>
          <cell r="K32">
            <v>0</v>
          </cell>
          <cell r="L32">
            <v>5</v>
          </cell>
          <cell r="M32">
            <v>6</v>
          </cell>
          <cell r="N32">
            <v>7</v>
          </cell>
          <cell r="O32">
            <v>15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</v>
          </cell>
          <cell r="AT32">
            <v>0</v>
          </cell>
          <cell r="AU32">
            <v>0</v>
          </cell>
        </row>
        <row r="33">
          <cell r="C33">
            <v>30</v>
          </cell>
          <cell r="D33">
            <v>5</v>
          </cell>
          <cell r="E33">
            <v>2</v>
          </cell>
          <cell r="F33">
            <v>3</v>
          </cell>
          <cell r="G33">
            <v>6</v>
          </cell>
          <cell r="H33">
            <v>4</v>
          </cell>
          <cell r="I33">
            <v>10</v>
          </cell>
          <cell r="J33">
            <v>1</v>
          </cell>
          <cell r="K33">
            <v>2</v>
          </cell>
          <cell r="L33">
            <v>2</v>
          </cell>
          <cell r="M33">
            <v>4</v>
          </cell>
          <cell r="N33">
            <v>2</v>
          </cell>
          <cell r="O33">
            <v>5</v>
          </cell>
          <cell r="R33">
            <v>1</v>
          </cell>
          <cell r="S33">
            <v>0</v>
          </cell>
          <cell r="T33">
            <v>1</v>
          </cell>
          <cell r="U33">
            <v>1</v>
          </cell>
          <cell r="V33">
            <v>2</v>
          </cell>
          <cell r="W33">
            <v>4</v>
          </cell>
          <cell r="Z33">
            <v>2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</v>
          </cell>
          <cell r="AH33">
            <v>1</v>
          </cell>
          <cell r="AI33">
            <v>0</v>
          </cell>
          <cell r="AJ33">
            <v>0</v>
          </cell>
          <cell r="AK33">
            <v>1</v>
          </cell>
          <cell r="AL33">
            <v>0</v>
          </cell>
          <cell r="AM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C34">
            <v>81</v>
          </cell>
          <cell r="D34">
            <v>2</v>
          </cell>
          <cell r="E34">
            <v>0</v>
          </cell>
          <cell r="F34">
            <v>10</v>
          </cell>
          <cell r="G34">
            <v>21</v>
          </cell>
          <cell r="H34">
            <v>12</v>
          </cell>
          <cell r="I34">
            <v>36</v>
          </cell>
          <cell r="J34">
            <v>1</v>
          </cell>
          <cell r="K34">
            <v>0</v>
          </cell>
          <cell r="L34">
            <v>8</v>
          </cell>
          <cell r="M34">
            <v>18</v>
          </cell>
          <cell r="N34">
            <v>6</v>
          </cell>
          <cell r="O34">
            <v>23</v>
          </cell>
          <cell r="R34">
            <v>1</v>
          </cell>
          <cell r="S34">
            <v>0</v>
          </cell>
          <cell r="T34">
            <v>2</v>
          </cell>
          <cell r="U34">
            <v>1</v>
          </cell>
          <cell r="V34">
            <v>6</v>
          </cell>
          <cell r="W34">
            <v>12</v>
          </cell>
          <cell r="Z34">
            <v>0</v>
          </cell>
          <cell r="AA34">
            <v>0</v>
          </cell>
          <cell r="AB34">
            <v>0</v>
          </cell>
          <cell r="AC34">
            <v>2</v>
          </cell>
          <cell r="AD34">
            <v>0</v>
          </cell>
          <cell r="AE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C35">
            <v>72</v>
          </cell>
          <cell r="D35">
            <v>3</v>
          </cell>
          <cell r="E35">
            <v>0</v>
          </cell>
          <cell r="F35">
            <v>9</v>
          </cell>
          <cell r="G35">
            <v>20</v>
          </cell>
          <cell r="H35">
            <v>9</v>
          </cell>
          <cell r="I35">
            <v>31</v>
          </cell>
          <cell r="J35">
            <v>3</v>
          </cell>
          <cell r="K35">
            <v>0</v>
          </cell>
          <cell r="L35">
            <v>7</v>
          </cell>
          <cell r="M35">
            <v>10</v>
          </cell>
          <cell r="N35">
            <v>6</v>
          </cell>
          <cell r="O35">
            <v>23</v>
          </cell>
          <cell r="R35">
            <v>0</v>
          </cell>
          <cell r="S35">
            <v>0</v>
          </cell>
          <cell r="T35">
            <v>1</v>
          </cell>
          <cell r="U35">
            <v>7</v>
          </cell>
          <cell r="V35">
            <v>2</v>
          </cell>
          <cell r="W35">
            <v>2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2</v>
          </cell>
          <cell r="AH35">
            <v>0</v>
          </cell>
          <cell r="AI35">
            <v>0</v>
          </cell>
          <cell r="AJ35">
            <v>1</v>
          </cell>
          <cell r="AK35">
            <v>0</v>
          </cell>
          <cell r="AL35">
            <v>0</v>
          </cell>
          <cell r="AM35">
            <v>2</v>
          </cell>
          <cell r="AP35">
            <v>0</v>
          </cell>
          <cell r="AQ35">
            <v>0</v>
          </cell>
          <cell r="AR35">
            <v>0</v>
          </cell>
          <cell r="AS35">
            <v>1</v>
          </cell>
          <cell r="AT35">
            <v>1</v>
          </cell>
          <cell r="AU35">
            <v>2</v>
          </cell>
        </row>
        <row r="36">
          <cell r="C36">
            <v>22</v>
          </cell>
          <cell r="D36">
            <v>0</v>
          </cell>
          <cell r="E36">
            <v>0</v>
          </cell>
          <cell r="F36">
            <v>3</v>
          </cell>
          <cell r="G36">
            <v>6</v>
          </cell>
          <cell r="H36">
            <v>3</v>
          </cell>
          <cell r="I36">
            <v>10</v>
          </cell>
          <cell r="J36">
            <v>0</v>
          </cell>
          <cell r="K36">
            <v>0</v>
          </cell>
          <cell r="L36">
            <v>3</v>
          </cell>
          <cell r="M36">
            <v>3</v>
          </cell>
          <cell r="N36">
            <v>2</v>
          </cell>
          <cell r="O36">
            <v>7</v>
          </cell>
          <cell r="R36">
            <v>0</v>
          </cell>
          <cell r="S36">
            <v>0</v>
          </cell>
          <cell r="T36">
            <v>0</v>
          </cell>
          <cell r="U36">
            <v>2</v>
          </cell>
          <cell r="V36">
            <v>1</v>
          </cell>
          <cell r="W36">
            <v>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</row>
        <row r="37">
          <cell r="C37">
            <v>40</v>
          </cell>
          <cell r="D37">
            <v>3</v>
          </cell>
          <cell r="E37">
            <v>0</v>
          </cell>
          <cell r="F37">
            <v>5</v>
          </cell>
          <cell r="G37">
            <v>8</v>
          </cell>
          <cell r="H37">
            <v>8</v>
          </cell>
          <cell r="I37">
            <v>16</v>
          </cell>
          <cell r="J37">
            <v>1</v>
          </cell>
          <cell r="K37">
            <v>0</v>
          </cell>
          <cell r="L37">
            <v>3</v>
          </cell>
          <cell r="M37">
            <v>4</v>
          </cell>
          <cell r="N37">
            <v>3</v>
          </cell>
          <cell r="O37">
            <v>8</v>
          </cell>
          <cell r="R37">
            <v>2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8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C38">
            <v>63</v>
          </cell>
          <cell r="D38">
            <v>2</v>
          </cell>
          <cell r="E38">
            <v>0</v>
          </cell>
          <cell r="F38">
            <v>7</v>
          </cell>
          <cell r="G38">
            <v>17</v>
          </cell>
          <cell r="H38">
            <v>8</v>
          </cell>
          <cell r="I38">
            <v>29</v>
          </cell>
          <cell r="J38">
            <v>2</v>
          </cell>
          <cell r="K38">
            <v>0</v>
          </cell>
          <cell r="L38">
            <v>4</v>
          </cell>
          <cell r="M38">
            <v>14</v>
          </cell>
          <cell r="N38">
            <v>8</v>
          </cell>
          <cell r="O38">
            <v>27</v>
          </cell>
          <cell r="R38">
            <v>0</v>
          </cell>
          <cell r="S38">
            <v>0</v>
          </cell>
          <cell r="T38">
            <v>1</v>
          </cell>
          <cell r="U38">
            <v>2</v>
          </cell>
          <cell r="V38">
            <v>0</v>
          </cell>
          <cell r="W38">
            <v>2</v>
          </cell>
          <cell r="Z38">
            <v>0</v>
          </cell>
          <cell r="AA38">
            <v>0</v>
          </cell>
          <cell r="AB38">
            <v>1</v>
          </cell>
          <cell r="AC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R38">
            <v>1</v>
          </cell>
          <cell r="AS38">
            <v>0</v>
          </cell>
          <cell r="AT38">
            <v>0</v>
          </cell>
          <cell r="AU38">
            <v>0</v>
          </cell>
        </row>
        <row r="39">
          <cell r="C39">
            <v>22</v>
          </cell>
          <cell r="D39">
            <v>0</v>
          </cell>
          <cell r="E39">
            <v>0</v>
          </cell>
          <cell r="F39">
            <v>3</v>
          </cell>
          <cell r="G39">
            <v>6</v>
          </cell>
          <cell r="H39">
            <v>3</v>
          </cell>
          <cell r="I39">
            <v>10</v>
          </cell>
          <cell r="J39">
            <v>0</v>
          </cell>
          <cell r="K39">
            <v>0</v>
          </cell>
          <cell r="L39">
            <v>2</v>
          </cell>
          <cell r="M39">
            <v>4</v>
          </cell>
          <cell r="N39">
            <v>0</v>
          </cell>
          <cell r="O39">
            <v>9</v>
          </cell>
          <cell r="R39">
            <v>0</v>
          </cell>
          <cell r="S39">
            <v>0</v>
          </cell>
          <cell r="T39">
            <v>1</v>
          </cell>
          <cell r="U39">
            <v>2</v>
          </cell>
          <cell r="V39">
            <v>3</v>
          </cell>
          <cell r="W39">
            <v>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C40">
            <v>25</v>
          </cell>
          <cell r="D40">
            <v>3</v>
          </cell>
          <cell r="E40">
            <v>0</v>
          </cell>
          <cell r="F40">
            <v>3</v>
          </cell>
          <cell r="G40">
            <v>6</v>
          </cell>
          <cell r="H40">
            <v>3</v>
          </cell>
          <cell r="I40">
            <v>10</v>
          </cell>
          <cell r="J40">
            <v>2</v>
          </cell>
          <cell r="K40">
            <v>0</v>
          </cell>
          <cell r="L40">
            <v>1</v>
          </cell>
          <cell r="M40">
            <v>5</v>
          </cell>
          <cell r="N40">
            <v>3</v>
          </cell>
          <cell r="O40">
            <v>7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3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P40">
            <v>0</v>
          </cell>
          <cell r="AQ40">
            <v>0</v>
          </cell>
          <cell r="AR40">
            <v>1</v>
          </cell>
          <cell r="AS40">
            <v>0</v>
          </cell>
          <cell r="AT40">
            <v>0</v>
          </cell>
          <cell r="AU40">
            <v>0</v>
          </cell>
        </row>
        <row r="41">
          <cell r="C41">
            <v>23</v>
          </cell>
          <cell r="D41">
            <v>0</v>
          </cell>
          <cell r="E41">
            <v>0</v>
          </cell>
          <cell r="F41">
            <v>3</v>
          </cell>
          <cell r="G41">
            <v>6</v>
          </cell>
          <cell r="H41">
            <v>4</v>
          </cell>
          <cell r="I41">
            <v>10</v>
          </cell>
          <cell r="J41">
            <v>0</v>
          </cell>
          <cell r="K41">
            <v>0</v>
          </cell>
          <cell r="L41">
            <v>3</v>
          </cell>
          <cell r="M41">
            <v>6</v>
          </cell>
          <cell r="N41">
            <v>4</v>
          </cell>
          <cell r="O41">
            <v>10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C43">
            <v>79</v>
          </cell>
          <cell r="D43">
            <v>4</v>
          </cell>
          <cell r="E43">
            <v>0</v>
          </cell>
          <cell r="F43">
            <v>9</v>
          </cell>
          <cell r="G43">
            <v>21</v>
          </cell>
          <cell r="H43">
            <v>11</v>
          </cell>
          <cell r="I43">
            <v>34</v>
          </cell>
          <cell r="J43">
            <v>3</v>
          </cell>
          <cell r="K43">
            <v>0</v>
          </cell>
          <cell r="L43">
            <v>5</v>
          </cell>
          <cell r="M43">
            <v>13</v>
          </cell>
          <cell r="N43">
            <v>6</v>
          </cell>
          <cell r="O43">
            <v>18</v>
          </cell>
          <cell r="R43">
            <v>1</v>
          </cell>
          <cell r="S43">
            <v>0</v>
          </cell>
          <cell r="T43">
            <v>1</v>
          </cell>
          <cell r="U43">
            <v>5</v>
          </cell>
          <cell r="V43">
            <v>3</v>
          </cell>
          <cell r="W43">
            <v>9</v>
          </cell>
          <cell r="Z43">
            <v>0</v>
          </cell>
          <cell r="AA43">
            <v>0</v>
          </cell>
          <cell r="AB43">
            <v>2</v>
          </cell>
          <cell r="AC43">
            <v>3</v>
          </cell>
          <cell r="AD43">
            <v>2</v>
          </cell>
          <cell r="AE43">
            <v>3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</v>
          </cell>
          <cell r="AP43">
            <v>0</v>
          </cell>
          <cell r="AQ43">
            <v>0</v>
          </cell>
          <cell r="AR43">
            <v>1</v>
          </cell>
          <cell r="AS43">
            <v>0</v>
          </cell>
          <cell r="AT43">
            <v>0</v>
          </cell>
          <cell r="AU43">
            <v>2</v>
          </cell>
        </row>
        <row r="44">
          <cell r="C44">
            <v>38</v>
          </cell>
          <cell r="D44">
            <v>2</v>
          </cell>
          <cell r="E44">
            <v>0</v>
          </cell>
          <cell r="F44">
            <v>5</v>
          </cell>
          <cell r="G44">
            <v>8</v>
          </cell>
          <cell r="H44">
            <v>7</v>
          </cell>
          <cell r="I44">
            <v>16</v>
          </cell>
          <cell r="J44">
            <v>2</v>
          </cell>
          <cell r="K44">
            <v>0</v>
          </cell>
          <cell r="L44">
            <v>4</v>
          </cell>
          <cell r="M44">
            <v>4</v>
          </cell>
          <cell r="N44">
            <v>3</v>
          </cell>
          <cell r="O44">
            <v>12</v>
          </cell>
          <cell r="R44">
            <v>0</v>
          </cell>
          <cell r="S44">
            <v>0</v>
          </cell>
          <cell r="T44">
            <v>1</v>
          </cell>
          <cell r="U44">
            <v>2</v>
          </cell>
          <cell r="V44">
            <v>2</v>
          </cell>
          <cell r="W44">
            <v>3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1</v>
          </cell>
          <cell r="AM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1</v>
          </cell>
          <cell r="AT44">
            <v>1</v>
          </cell>
          <cell r="AU44">
            <v>0</v>
          </cell>
        </row>
        <row r="45">
          <cell r="C45">
            <v>22</v>
          </cell>
          <cell r="D45">
            <v>0</v>
          </cell>
          <cell r="E45">
            <v>0</v>
          </cell>
          <cell r="F45">
            <v>3</v>
          </cell>
          <cell r="G45">
            <v>6</v>
          </cell>
          <cell r="H45">
            <v>3</v>
          </cell>
          <cell r="I45">
            <v>10</v>
          </cell>
          <cell r="J45">
            <v>0</v>
          </cell>
          <cell r="K45">
            <v>0</v>
          </cell>
          <cell r="L45">
            <v>2</v>
          </cell>
          <cell r="M45">
            <v>5</v>
          </cell>
          <cell r="N45">
            <v>1</v>
          </cell>
          <cell r="O45">
            <v>5</v>
          </cell>
          <cell r="R45">
            <v>0</v>
          </cell>
          <cell r="S45">
            <v>0</v>
          </cell>
          <cell r="T45">
            <v>1</v>
          </cell>
          <cell r="U45">
            <v>1</v>
          </cell>
          <cell r="V45">
            <v>2</v>
          </cell>
          <cell r="W45">
            <v>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C46">
            <v>25</v>
          </cell>
          <cell r="D46">
            <v>2</v>
          </cell>
          <cell r="E46">
            <v>0</v>
          </cell>
          <cell r="F46">
            <v>3</v>
          </cell>
          <cell r="G46">
            <v>6</v>
          </cell>
          <cell r="H46">
            <v>4</v>
          </cell>
          <cell r="I46">
            <v>10</v>
          </cell>
          <cell r="J46">
            <v>2</v>
          </cell>
          <cell r="K46">
            <v>0</v>
          </cell>
          <cell r="L46">
            <v>2</v>
          </cell>
          <cell r="M46">
            <v>4</v>
          </cell>
          <cell r="N46">
            <v>4</v>
          </cell>
          <cell r="O46">
            <v>10</v>
          </cell>
          <cell r="R46">
            <v>0</v>
          </cell>
          <cell r="S46">
            <v>0</v>
          </cell>
          <cell r="T46">
            <v>1</v>
          </cell>
          <cell r="U46">
            <v>2</v>
          </cell>
          <cell r="V46">
            <v>0</v>
          </cell>
          <cell r="W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C47">
            <v>23</v>
          </cell>
          <cell r="D47">
            <v>0</v>
          </cell>
          <cell r="E47">
            <v>0</v>
          </cell>
          <cell r="F47">
            <v>3</v>
          </cell>
          <cell r="G47">
            <v>6</v>
          </cell>
          <cell r="H47">
            <v>4</v>
          </cell>
          <cell r="I47">
            <v>10</v>
          </cell>
          <cell r="J47">
            <v>0</v>
          </cell>
          <cell r="K47">
            <v>0</v>
          </cell>
          <cell r="L47">
            <v>1</v>
          </cell>
          <cell r="M47">
            <v>3</v>
          </cell>
          <cell r="N47">
            <v>1</v>
          </cell>
          <cell r="O47">
            <v>2</v>
          </cell>
          <cell r="R47">
            <v>0</v>
          </cell>
          <cell r="S47">
            <v>0</v>
          </cell>
          <cell r="T47">
            <v>2</v>
          </cell>
          <cell r="U47">
            <v>2</v>
          </cell>
          <cell r="V47">
            <v>2</v>
          </cell>
          <cell r="W47">
            <v>5</v>
          </cell>
          <cell r="Z47">
            <v>0</v>
          </cell>
          <cell r="AA47">
            <v>0</v>
          </cell>
          <cell r="AB47">
            <v>0</v>
          </cell>
          <cell r="AC47">
            <v>1</v>
          </cell>
          <cell r="AD47">
            <v>0</v>
          </cell>
          <cell r="AE47">
            <v>1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0</v>
          </cell>
        </row>
        <row r="48">
          <cell r="C48">
            <v>60</v>
          </cell>
          <cell r="D48">
            <v>0</v>
          </cell>
          <cell r="E48">
            <v>0</v>
          </cell>
          <cell r="F48">
            <v>8</v>
          </cell>
          <cell r="G48">
            <v>18</v>
          </cell>
          <cell r="H48">
            <v>9</v>
          </cell>
          <cell r="I48">
            <v>25</v>
          </cell>
          <cell r="J48">
            <v>0</v>
          </cell>
          <cell r="K48">
            <v>0</v>
          </cell>
          <cell r="L48">
            <v>8</v>
          </cell>
          <cell r="M48">
            <v>18</v>
          </cell>
          <cell r="N48">
            <v>9</v>
          </cell>
          <cell r="O48">
            <v>24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C49">
            <v>39</v>
          </cell>
          <cell r="D49">
            <v>0</v>
          </cell>
          <cell r="E49">
            <v>0</v>
          </cell>
          <cell r="F49">
            <v>5</v>
          </cell>
          <cell r="G49">
            <v>8</v>
          </cell>
          <cell r="H49">
            <v>9</v>
          </cell>
          <cell r="I49">
            <v>17</v>
          </cell>
          <cell r="J49">
            <v>0</v>
          </cell>
          <cell r="K49">
            <v>0</v>
          </cell>
          <cell r="L49">
            <v>4</v>
          </cell>
          <cell r="M49">
            <v>7</v>
          </cell>
          <cell r="N49">
            <v>6</v>
          </cell>
          <cell r="O49">
            <v>16</v>
          </cell>
          <cell r="R49">
            <v>0</v>
          </cell>
          <cell r="S49">
            <v>0</v>
          </cell>
          <cell r="T49">
            <v>1</v>
          </cell>
          <cell r="U49">
            <v>1</v>
          </cell>
          <cell r="V49">
            <v>3</v>
          </cell>
          <cell r="W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C54">
            <v>16</v>
          </cell>
          <cell r="D54">
            <v>0</v>
          </cell>
          <cell r="E54">
            <v>0</v>
          </cell>
          <cell r="F54">
            <v>0</v>
          </cell>
          <cell r="G54">
            <v>6</v>
          </cell>
          <cell r="H54">
            <v>0</v>
          </cell>
          <cell r="I54">
            <v>10</v>
          </cell>
          <cell r="J54">
            <v>0</v>
          </cell>
          <cell r="K54">
            <v>0</v>
          </cell>
          <cell r="L54">
            <v>0</v>
          </cell>
          <cell r="M54">
            <v>6</v>
          </cell>
          <cell r="N54">
            <v>0</v>
          </cell>
          <cell r="O54">
            <v>10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C57">
            <v>21</v>
          </cell>
          <cell r="D57">
            <v>1</v>
          </cell>
          <cell r="E57">
            <v>0</v>
          </cell>
          <cell r="F57">
            <v>3</v>
          </cell>
          <cell r="G57">
            <v>5</v>
          </cell>
          <cell r="H57">
            <v>4</v>
          </cell>
          <cell r="I57">
            <v>8</v>
          </cell>
          <cell r="J57">
            <v>1</v>
          </cell>
          <cell r="K57">
            <v>0</v>
          </cell>
          <cell r="L57">
            <v>0</v>
          </cell>
          <cell r="M57">
            <v>1</v>
          </cell>
          <cell r="N57">
            <v>2</v>
          </cell>
          <cell r="O57">
            <v>5</v>
          </cell>
          <cell r="R57">
            <v>0</v>
          </cell>
          <cell r="S57">
            <v>0</v>
          </cell>
          <cell r="T57">
            <v>3</v>
          </cell>
          <cell r="U57">
            <v>1</v>
          </cell>
          <cell r="V57">
            <v>1</v>
          </cell>
          <cell r="W57">
            <v>1</v>
          </cell>
          <cell r="Z57">
            <v>0</v>
          </cell>
          <cell r="AA57">
            <v>0</v>
          </cell>
          <cell r="AB57">
            <v>0</v>
          </cell>
          <cell r="AC57">
            <v>3</v>
          </cell>
          <cell r="AD57">
            <v>1</v>
          </cell>
          <cell r="AE57">
            <v>2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C61">
            <v>16</v>
          </cell>
          <cell r="D61">
            <v>0</v>
          </cell>
          <cell r="E61">
            <v>0</v>
          </cell>
          <cell r="F61">
            <v>0</v>
          </cell>
          <cell r="G61">
            <v>6</v>
          </cell>
          <cell r="H61">
            <v>0</v>
          </cell>
          <cell r="I61">
            <v>10</v>
          </cell>
          <cell r="J61">
            <v>0</v>
          </cell>
          <cell r="K61">
            <v>0</v>
          </cell>
          <cell r="L61">
            <v>0</v>
          </cell>
          <cell r="M61">
            <v>6</v>
          </cell>
          <cell r="N61">
            <v>0</v>
          </cell>
          <cell r="O61">
            <v>10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C62">
            <v>16</v>
          </cell>
          <cell r="D62">
            <v>0</v>
          </cell>
          <cell r="E62">
            <v>0</v>
          </cell>
          <cell r="F62">
            <v>0</v>
          </cell>
          <cell r="G62">
            <v>6</v>
          </cell>
          <cell r="H62">
            <v>0</v>
          </cell>
          <cell r="I62">
            <v>10</v>
          </cell>
          <cell r="J62">
            <v>0</v>
          </cell>
          <cell r="K62">
            <v>0</v>
          </cell>
          <cell r="L62">
            <v>0</v>
          </cell>
          <cell r="M62">
            <v>6</v>
          </cell>
          <cell r="N62">
            <v>0</v>
          </cell>
          <cell r="O62">
            <v>10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C75">
            <v>1592</v>
          </cell>
          <cell r="D75">
            <v>100</v>
          </cell>
          <cell r="E75">
            <v>20</v>
          </cell>
          <cell r="F75">
            <v>180</v>
          </cell>
          <cell r="G75">
            <v>399</v>
          </cell>
          <cell r="H75">
            <v>225</v>
          </cell>
          <cell r="I75">
            <v>668</v>
          </cell>
          <cell r="J75">
            <v>76</v>
          </cell>
          <cell r="K75">
            <v>15</v>
          </cell>
          <cell r="L75">
            <v>130</v>
          </cell>
          <cell r="M75">
            <v>288</v>
          </cell>
          <cell r="N75">
            <v>162</v>
          </cell>
          <cell r="O75">
            <v>494</v>
          </cell>
          <cell r="R75">
            <v>19</v>
          </cell>
          <cell r="S75">
            <v>5</v>
          </cell>
          <cell r="T75">
            <v>38</v>
          </cell>
          <cell r="U75">
            <v>69</v>
          </cell>
          <cell r="V75">
            <v>50</v>
          </cell>
          <cell r="W75">
            <v>121</v>
          </cell>
          <cell r="Z75">
            <v>3</v>
          </cell>
          <cell r="AA75">
            <v>0</v>
          </cell>
          <cell r="AB75">
            <v>6</v>
          </cell>
          <cell r="AC75">
            <v>24</v>
          </cell>
          <cell r="AD75">
            <v>6</v>
          </cell>
          <cell r="AE75">
            <v>25</v>
          </cell>
          <cell r="AH75">
            <v>1</v>
          </cell>
          <cell r="AI75">
            <v>0</v>
          </cell>
          <cell r="AJ75">
            <v>2</v>
          </cell>
          <cell r="AK75">
            <v>8</v>
          </cell>
          <cell r="AL75">
            <v>2</v>
          </cell>
          <cell r="AM75">
            <v>12</v>
          </cell>
          <cell r="AP75">
            <v>1</v>
          </cell>
          <cell r="AQ75">
            <v>0</v>
          </cell>
          <cell r="AR75">
            <v>4</v>
          </cell>
          <cell r="AS75">
            <v>10</v>
          </cell>
          <cell r="AT75">
            <v>5</v>
          </cell>
          <cell r="AU75">
            <v>16</v>
          </cell>
        </row>
      </sheetData>
      <sheetData sheetId="14">
        <row r="6">
          <cell r="C6">
            <v>66</v>
          </cell>
          <cell r="D6">
            <v>0</v>
          </cell>
          <cell r="E6">
            <v>0</v>
          </cell>
          <cell r="F6">
            <v>14</v>
          </cell>
          <cell r="G6">
            <v>21</v>
          </cell>
          <cell r="H6">
            <v>11</v>
          </cell>
          <cell r="I6">
            <v>20</v>
          </cell>
          <cell r="J6">
            <v>0</v>
          </cell>
          <cell r="K6">
            <v>0</v>
          </cell>
          <cell r="L6">
            <v>14</v>
          </cell>
          <cell r="M6">
            <v>15</v>
          </cell>
          <cell r="N6">
            <v>11</v>
          </cell>
          <cell r="O6">
            <v>19</v>
          </cell>
          <cell r="R6">
            <v>0</v>
          </cell>
          <cell r="S6">
            <v>0</v>
          </cell>
          <cell r="T6">
            <v>0</v>
          </cell>
          <cell r="U6">
            <v>6</v>
          </cell>
          <cell r="V6">
            <v>0</v>
          </cell>
          <cell r="W6">
            <v>1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C7">
            <v>84</v>
          </cell>
          <cell r="D7">
            <v>68</v>
          </cell>
          <cell r="E7">
            <v>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51</v>
          </cell>
          <cell r="K7">
            <v>14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10</v>
          </cell>
          <cell r="S7">
            <v>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1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P7">
            <v>6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C8">
            <v>50</v>
          </cell>
          <cell r="D8">
            <v>0</v>
          </cell>
          <cell r="E8">
            <v>0</v>
          </cell>
          <cell r="F8">
            <v>0</v>
          </cell>
          <cell r="G8">
            <v>42</v>
          </cell>
          <cell r="H8">
            <v>0</v>
          </cell>
          <cell r="I8">
            <v>8</v>
          </cell>
          <cell r="J8">
            <v>0</v>
          </cell>
          <cell r="K8">
            <v>0</v>
          </cell>
          <cell r="L8">
            <v>0</v>
          </cell>
          <cell r="M8">
            <v>36</v>
          </cell>
          <cell r="N8">
            <v>0</v>
          </cell>
          <cell r="O8">
            <v>8</v>
          </cell>
          <cell r="R8">
            <v>0</v>
          </cell>
          <cell r="S8">
            <v>0</v>
          </cell>
          <cell r="T8">
            <v>0</v>
          </cell>
          <cell r="U8">
            <v>6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C9">
            <v>35</v>
          </cell>
          <cell r="D9">
            <v>0</v>
          </cell>
          <cell r="E9">
            <v>0</v>
          </cell>
          <cell r="F9">
            <v>7</v>
          </cell>
          <cell r="G9">
            <v>12</v>
          </cell>
          <cell r="H9">
            <v>6</v>
          </cell>
          <cell r="I9">
            <v>10</v>
          </cell>
          <cell r="J9">
            <v>0</v>
          </cell>
          <cell r="K9">
            <v>0</v>
          </cell>
          <cell r="L9">
            <v>7</v>
          </cell>
          <cell r="M9">
            <v>11</v>
          </cell>
          <cell r="N9">
            <v>4</v>
          </cell>
          <cell r="O9">
            <v>9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</v>
          </cell>
          <cell r="W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</v>
          </cell>
          <cell r="AE9">
            <v>1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P9">
            <v>0</v>
          </cell>
          <cell r="AQ9">
            <v>0</v>
          </cell>
          <cell r="AR9">
            <v>0</v>
          </cell>
          <cell r="AS9">
            <v>1</v>
          </cell>
          <cell r="AT9">
            <v>0</v>
          </cell>
          <cell r="AU9">
            <v>0</v>
          </cell>
        </row>
        <row r="10">
          <cell r="C10">
            <v>33</v>
          </cell>
          <cell r="D10">
            <v>4</v>
          </cell>
          <cell r="E10">
            <v>1</v>
          </cell>
          <cell r="F10">
            <v>13</v>
          </cell>
          <cell r="G10">
            <v>12</v>
          </cell>
          <cell r="H10">
            <v>1</v>
          </cell>
          <cell r="I10">
            <v>2</v>
          </cell>
          <cell r="J10">
            <v>2</v>
          </cell>
          <cell r="K10">
            <v>1</v>
          </cell>
          <cell r="L10">
            <v>8</v>
          </cell>
          <cell r="M10">
            <v>9</v>
          </cell>
          <cell r="N10">
            <v>1</v>
          </cell>
          <cell r="O10">
            <v>0</v>
          </cell>
          <cell r="R10">
            <v>2</v>
          </cell>
          <cell r="S10">
            <v>0</v>
          </cell>
          <cell r="T10">
            <v>5</v>
          </cell>
          <cell r="U10">
            <v>3</v>
          </cell>
          <cell r="V10">
            <v>0</v>
          </cell>
          <cell r="W10">
            <v>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C12">
            <v>27</v>
          </cell>
          <cell r="D12">
            <v>0</v>
          </cell>
          <cell r="E12">
            <v>0</v>
          </cell>
          <cell r="F12">
            <v>10</v>
          </cell>
          <cell r="G12">
            <v>0</v>
          </cell>
          <cell r="H12">
            <v>7</v>
          </cell>
          <cell r="I12">
            <v>10</v>
          </cell>
          <cell r="J12">
            <v>0</v>
          </cell>
          <cell r="K12">
            <v>0</v>
          </cell>
          <cell r="L12">
            <v>7</v>
          </cell>
          <cell r="M12">
            <v>0</v>
          </cell>
          <cell r="N12">
            <v>6</v>
          </cell>
          <cell r="O12">
            <v>6</v>
          </cell>
          <cell r="R12">
            <v>0</v>
          </cell>
          <cell r="S12">
            <v>0</v>
          </cell>
          <cell r="T12">
            <v>3</v>
          </cell>
          <cell r="U12">
            <v>0</v>
          </cell>
          <cell r="V12">
            <v>1</v>
          </cell>
          <cell r="W12">
            <v>4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C14">
            <v>108</v>
          </cell>
          <cell r="D14">
            <v>26</v>
          </cell>
          <cell r="E14">
            <v>5</v>
          </cell>
          <cell r="F14">
            <v>17</v>
          </cell>
          <cell r="G14">
            <v>21</v>
          </cell>
          <cell r="H14">
            <v>18</v>
          </cell>
          <cell r="I14">
            <v>21</v>
          </cell>
          <cell r="J14">
            <v>18</v>
          </cell>
          <cell r="K14">
            <v>3</v>
          </cell>
          <cell r="L14">
            <v>16</v>
          </cell>
          <cell r="M14">
            <v>15</v>
          </cell>
          <cell r="N14">
            <v>9</v>
          </cell>
          <cell r="O14">
            <v>15</v>
          </cell>
          <cell r="R14">
            <v>6</v>
          </cell>
          <cell r="S14">
            <v>2</v>
          </cell>
          <cell r="T14">
            <v>1</v>
          </cell>
          <cell r="U14">
            <v>3</v>
          </cell>
          <cell r="V14">
            <v>6</v>
          </cell>
          <cell r="W14">
            <v>3</v>
          </cell>
          <cell r="Z14">
            <v>2</v>
          </cell>
          <cell r="AA14">
            <v>0</v>
          </cell>
          <cell r="AB14">
            <v>0</v>
          </cell>
          <cell r="AC14">
            <v>3</v>
          </cell>
          <cell r="AD14">
            <v>2</v>
          </cell>
          <cell r="AE14">
            <v>2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</v>
          </cell>
          <cell r="AM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</v>
          </cell>
        </row>
        <row r="15">
          <cell r="C15">
            <v>25</v>
          </cell>
          <cell r="D15">
            <v>0</v>
          </cell>
          <cell r="E15">
            <v>0</v>
          </cell>
          <cell r="F15">
            <v>3</v>
          </cell>
          <cell r="G15">
            <v>7</v>
          </cell>
          <cell r="H15">
            <v>5</v>
          </cell>
          <cell r="I15">
            <v>10</v>
          </cell>
          <cell r="J15">
            <v>0</v>
          </cell>
          <cell r="K15">
            <v>0</v>
          </cell>
          <cell r="L15">
            <v>3</v>
          </cell>
          <cell r="M15">
            <v>7</v>
          </cell>
          <cell r="N15">
            <v>4</v>
          </cell>
          <cell r="O15">
            <v>6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3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</row>
        <row r="16">
          <cell r="C16">
            <v>65</v>
          </cell>
          <cell r="D16">
            <v>0</v>
          </cell>
          <cell r="E16">
            <v>0</v>
          </cell>
          <cell r="F16">
            <v>17</v>
          </cell>
          <cell r="G16">
            <v>19</v>
          </cell>
          <cell r="H16">
            <v>12</v>
          </cell>
          <cell r="I16">
            <v>17</v>
          </cell>
          <cell r="J16">
            <v>0</v>
          </cell>
          <cell r="K16">
            <v>0</v>
          </cell>
          <cell r="L16">
            <v>14</v>
          </cell>
          <cell r="M16">
            <v>17</v>
          </cell>
          <cell r="N16">
            <v>9</v>
          </cell>
          <cell r="O16">
            <v>13</v>
          </cell>
          <cell r="R16">
            <v>0</v>
          </cell>
          <cell r="S16">
            <v>0</v>
          </cell>
          <cell r="T16">
            <v>3</v>
          </cell>
          <cell r="U16">
            <v>1</v>
          </cell>
          <cell r="V16">
            <v>3</v>
          </cell>
          <cell r="W16">
            <v>4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C17">
            <v>19</v>
          </cell>
          <cell r="D17">
            <v>5</v>
          </cell>
          <cell r="E17">
            <v>0</v>
          </cell>
          <cell r="F17">
            <v>4</v>
          </cell>
          <cell r="G17">
            <v>5</v>
          </cell>
          <cell r="H17">
            <v>2</v>
          </cell>
          <cell r="I17">
            <v>3</v>
          </cell>
          <cell r="J17">
            <v>4</v>
          </cell>
          <cell r="K17">
            <v>0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R17">
            <v>1</v>
          </cell>
          <cell r="S17">
            <v>0</v>
          </cell>
          <cell r="T17">
            <v>2</v>
          </cell>
          <cell r="U17">
            <v>3</v>
          </cell>
          <cell r="V17">
            <v>0</v>
          </cell>
          <cell r="W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C18">
            <v>40</v>
          </cell>
          <cell r="D18">
            <v>0</v>
          </cell>
          <cell r="E18">
            <v>0</v>
          </cell>
          <cell r="F18">
            <v>0</v>
          </cell>
          <cell r="G18">
            <v>40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28</v>
          </cell>
          <cell r="N18">
            <v>0</v>
          </cell>
          <cell r="O18">
            <v>0</v>
          </cell>
          <cell r="R18">
            <v>0</v>
          </cell>
          <cell r="S18">
            <v>0</v>
          </cell>
          <cell r="T18">
            <v>0</v>
          </cell>
          <cell r="U18">
            <v>9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</v>
          </cell>
          <cell r="AD18">
            <v>0</v>
          </cell>
          <cell r="AE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1</v>
          </cell>
          <cell r="AT18">
            <v>0</v>
          </cell>
          <cell r="AU18">
            <v>0</v>
          </cell>
        </row>
        <row r="19">
          <cell r="C19">
            <v>37</v>
          </cell>
          <cell r="D19">
            <v>28</v>
          </cell>
          <cell r="E19">
            <v>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24</v>
          </cell>
          <cell r="K19">
            <v>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1</v>
          </cell>
          <cell r="S19">
            <v>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2</v>
          </cell>
          <cell r="AA19">
            <v>1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C27">
            <v>35</v>
          </cell>
          <cell r="D27">
            <v>8</v>
          </cell>
          <cell r="E27">
            <v>0</v>
          </cell>
          <cell r="F27">
            <v>5</v>
          </cell>
          <cell r="G27">
            <v>7</v>
          </cell>
          <cell r="H27">
            <v>6</v>
          </cell>
          <cell r="I27">
            <v>9</v>
          </cell>
          <cell r="J27">
            <v>7</v>
          </cell>
          <cell r="K27">
            <v>0</v>
          </cell>
          <cell r="L27">
            <v>5</v>
          </cell>
          <cell r="M27">
            <v>3</v>
          </cell>
          <cell r="N27">
            <v>3</v>
          </cell>
          <cell r="O27">
            <v>7</v>
          </cell>
          <cell r="R27">
            <v>1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Z27">
            <v>0</v>
          </cell>
          <cell r="AA27">
            <v>0</v>
          </cell>
          <cell r="AB27">
            <v>0</v>
          </cell>
          <cell r="AC27">
            <v>1</v>
          </cell>
          <cell r="AD27">
            <v>1</v>
          </cell>
          <cell r="AE27">
            <v>1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</row>
        <row r="28">
          <cell r="C28">
            <v>39</v>
          </cell>
          <cell r="D28">
            <v>8</v>
          </cell>
          <cell r="E28">
            <v>0</v>
          </cell>
          <cell r="F28">
            <v>5</v>
          </cell>
          <cell r="G28">
            <v>13</v>
          </cell>
          <cell r="H28">
            <v>4</v>
          </cell>
          <cell r="I28">
            <v>9</v>
          </cell>
          <cell r="J28">
            <v>5</v>
          </cell>
          <cell r="K28">
            <v>0</v>
          </cell>
          <cell r="L28">
            <v>5</v>
          </cell>
          <cell r="M28">
            <v>5</v>
          </cell>
          <cell r="N28">
            <v>3</v>
          </cell>
          <cell r="O28">
            <v>4</v>
          </cell>
          <cell r="R28">
            <v>3</v>
          </cell>
          <cell r="S28">
            <v>0</v>
          </cell>
          <cell r="T28">
            <v>0</v>
          </cell>
          <cell r="U28">
            <v>7</v>
          </cell>
          <cell r="V28">
            <v>0</v>
          </cell>
          <cell r="W28">
            <v>4</v>
          </cell>
          <cell r="Z28">
            <v>0</v>
          </cell>
          <cell r="AA28">
            <v>0</v>
          </cell>
          <cell r="AB28">
            <v>0</v>
          </cell>
          <cell r="AC28">
            <v>1</v>
          </cell>
          <cell r="AD28">
            <v>1</v>
          </cell>
          <cell r="AE28">
            <v>1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C29">
            <v>81</v>
          </cell>
          <cell r="D29">
            <v>18</v>
          </cell>
          <cell r="E29">
            <v>1</v>
          </cell>
          <cell r="F29">
            <v>12</v>
          </cell>
          <cell r="G29">
            <v>22</v>
          </cell>
          <cell r="H29">
            <v>9</v>
          </cell>
          <cell r="I29">
            <v>19</v>
          </cell>
          <cell r="J29">
            <v>11</v>
          </cell>
          <cell r="K29">
            <v>1</v>
          </cell>
          <cell r="L29">
            <v>8</v>
          </cell>
          <cell r="M29">
            <v>9</v>
          </cell>
          <cell r="N29">
            <v>3</v>
          </cell>
          <cell r="O29">
            <v>11</v>
          </cell>
          <cell r="R29">
            <v>7</v>
          </cell>
          <cell r="S29">
            <v>0</v>
          </cell>
          <cell r="T29">
            <v>2</v>
          </cell>
          <cell r="U29">
            <v>6</v>
          </cell>
          <cell r="V29">
            <v>5</v>
          </cell>
          <cell r="W29">
            <v>7</v>
          </cell>
          <cell r="Z29">
            <v>0</v>
          </cell>
          <cell r="AA29">
            <v>0</v>
          </cell>
          <cell r="AB29">
            <v>1</v>
          </cell>
          <cell r="AC29">
            <v>1</v>
          </cell>
          <cell r="AD29">
            <v>0</v>
          </cell>
          <cell r="AE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</v>
          </cell>
          <cell r="AL29">
            <v>0</v>
          </cell>
          <cell r="AM29">
            <v>0</v>
          </cell>
          <cell r="AP29">
            <v>0</v>
          </cell>
          <cell r="AQ29">
            <v>0</v>
          </cell>
          <cell r="AR29">
            <v>1</v>
          </cell>
          <cell r="AS29">
            <v>5</v>
          </cell>
          <cell r="AT29">
            <v>1</v>
          </cell>
          <cell r="AU29">
            <v>1</v>
          </cell>
        </row>
        <row r="30">
          <cell r="C30">
            <v>42</v>
          </cell>
          <cell r="D30">
            <v>10</v>
          </cell>
          <cell r="E30">
            <v>2</v>
          </cell>
          <cell r="F30">
            <v>7</v>
          </cell>
          <cell r="G30">
            <v>7</v>
          </cell>
          <cell r="H30">
            <v>7</v>
          </cell>
          <cell r="I30">
            <v>9</v>
          </cell>
          <cell r="J30">
            <v>9</v>
          </cell>
          <cell r="K30">
            <v>2</v>
          </cell>
          <cell r="L30">
            <v>4</v>
          </cell>
          <cell r="M30">
            <v>7</v>
          </cell>
          <cell r="N30">
            <v>7</v>
          </cell>
          <cell r="O30">
            <v>8</v>
          </cell>
          <cell r="R30">
            <v>1</v>
          </cell>
          <cell r="S30">
            <v>0</v>
          </cell>
          <cell r="T30">
            <v>3</v>
          </cell>
          <cell r="U30">
            <v>0</v>
          </cell>
          <cell r="V30">
            <v>0</v>
          </cell>
          <cell r="W30">
            <v>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C31">
            <v>22</v>
          </cell>
          <cell r="D31">
            <v>6</v>
          </cell>
          <cell r="E31">
            <v>0</v>
          </cell>
          <cell r="F31">
            <v>2</v>
          </cell>
          <cell r="G31">
            <v>5</v>
          </cell>
          <cell r="H31">
            <v>3</v>
          </cell>
          <cell r="I31">
            <v>6</v>
          </cell>
          <cell r="J31">
            <v>1</v>
          </cell>
          <cell r="K31">
            <v>0</v>
          </cell>
          <cell r="L31">
            <v>1</v>
          </cell>
          <cell r="M31">
            <v>4</v>
          </cell>
          <cell r="N31">
            <v>3</v>
          </cell>
          <cell r="O31">
            <v>5</v>
          </cell>
          <cell r="R31">
            <v>0</v>
          </cell>
          <cell r="S31">
            <v>0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Z31">
            <v>3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H31">
            <v>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P31">
            <v>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C32">
            <v>41</v>
          </cell>
          <cell r="D32">
            <v>9</v>
          </cell>
          <cell r="E32">
            <v>0</v>
          </cell>
          <cell r="F32">
            <v>5</v>
          </cell>
          <cell r="G32">
            <v>8</v>
          </cell>
          <cell r="H32">
            <v>9</v>
          </cell>
          <cell r="I32">
            <v>10</v>
          </cell>
          <cell r="J32">
            <v>8</v>
          </cell>
          <cell r="K32">
            <v>0</v>
          </cell>
          <cell r="L32">
            <v>5</v>
          </cell>
          <cell r="M32">
            <v>7</v>
          </cell>
          <cell r="N32">
            <v>5</v>
          </cell>
          <cell r="O32">
            <v>7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Z32">
            <v>0</v>
          </cell>
          <cell r="AA32">
            <v>0</v>
          </cell>
          <cell r="AB32">
            <v>0</v>
          </cell>
          <cell r="AC32">
            <v>1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</v>
          </cell>
          <cell r="AM32">
            <v>1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C33">
            <v>27</v>
          </cell>
          <cell r="D33">
            <v>7</v>
          </cell>
          <cell r="E33">
            <v>2</v>
          </cell>
          <cell r="F33">
            <v>4</v>
          </cell>
          <cell r="G33">
            <v>5</v>
          </cell>
          <cell r="H33">
            <v>3</v>
          </cell>
          <cell r="I33">
            <v>6</v>
          </cell>
          <cell r="J33">
            <v>3</v>
          </cell>
          <cell r="K33">
            <v>2</v>
          </cell>
          <cell r="L33">
            <v>1</v>
          </cell>
          <cell r="M33">
            <v>2</v>
          </cell>
          <cell r="N33">
            <v>1</v>
          </cell>
          <cell r="O33">
            <v>1</v>
          </cell>
          <cell r="R33">
            <v>4</v>
          </cell>
          <cell r="S33">
            <v>0</v>
          </cell>
          <cell r="T33">
            <v>3</v>
          </cell>
          <cell r="U33">
            <v>3</v>
          </cell>
          <cell r="V33">
            <v>2</v>
          </cell>
          <cell r="W33">
            <v>5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C34">
            <v>89</v>
          </cell>
          <cell r="D34">
            <v>17</v>
          </cell>
          <cell r="E34">
            <v>1</v>
          </cell>
          <cell r="F34">
            <v>14</v>
          </cell>
          <cell r="G34">
            <v>22</v>
          </cell>
          <cell r="H34">
            <v>13</v>
          </cell>
          <cell r="I34">
            <v>22</v>
          </cell>
          <cell r="J34">
            <v>16</v>
          </cell>
          <cell r="K34">
            <v>1</v>
          </cell>
          <cell r="L34">
            <v>10</v>
          </cell>
          <cell r="M34">
            <v>20</v>
          </cell>
          <cell r="N34">
            <v>10</v>
          </cell>
          <cell r="O34">
            <v>18</v>
          </cell>
          <cell r="R34">
            <v>0</v>
          </cell>
          <cell r="S34">
            <v>0</v>
          </cell>
          <cell r="T34">
            <v>3</v>
          </cell>
          <cell r="U34">
            <v>0</v>
          </cell>
          <cell r="V34">
            <v>3</v>
          </cell>
          <cell r="W34">
            <v>2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0</v>
          </cell>
          <cell r="AE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</v>
          </cell>
          <cell r="AL34">
            <v>0</v>
          </cell>
          <cell r="AM34">
            <v>1</v>
          </cell>
          <cell r="AP34">
            <v>1</v>
          </cell>
          <cell r="AQ34">
            <v>0</v>
          </cell>
          <cell r="AR34">
            <v>1</v>
          </cell>
          <cell r="AS34">
            <v>0</v>
          </cell>
          <cell r="AT34">
            <v>0</v>
          </cell>
          <cell r="AU34">
            <v>1</v>
          </cell>
        </row>
        <row r="35">
          <cell r="C35">
            <v>90</v>
          </cell>
          <cell r="D35">
            <v>20</v>
          </cell>
          <cell r="E35">
            <v>4</v>
          </cell>
          <cell r="F35">
            <v>14</v>
          </cell>
          <cell r="G35">
            <v>21</v>
          </cell>
          <cell r="H35">
            <v>11</v>
          </cell>
          <cell r="I35">
            <v>20</v>
          </cell>
          <cell r="J35">
            <v>13</v>
          </cell>
          <cell r="K35">
            <v>4</v>
          </cell>
          <cell r="L35">
            <v>9</v>
          </cell>
          <cell r="M35">
            <v>12</v>
          </cell>
          <cell r="N35">
            <v>6</v>
          </cell>
          <cell r="O35">
            <v>12</v>
          </cell>
          <cell r="R35">
            <v>5</v>
          </cell>
          <cell r="S35">
            <v>0</v>
          </cell>
          <cell r="T35">
            <v>5</v>
          </cell>
          <cell r="U35">
            <v>4</v>
          </cell>
          <cell r="V35">
            <v>5</v>
          </cell>
          <cell r="W35">
            <v>4</v>
          </cell>
          <cell r="Z35">
            <v>0</v>
          </cell>
          <cell r="AA35">
            <v>0</v>
          </cell>
          <cell r="AB35">
            <v>0</v>
          </cell>
          <cell r="AC35">
            <v>3</v>
          </cell>
          <cell r="AD35">
            <v>0</v>
          </cell>
          <cell r="AE35">
            <v>2</v>
          </cell>
          <cell r="AH35">
            <v>0</v>
          </cell>
          <cell r="AI35">
            <v>0</v>
          </cell>
          <cell r="AJ35">
            <v>0</v>
          </cell>
          <cell r="AK35">
            <v>1</v>
          </cell>
          <cell r="AL35">
            <v>0</v>
          </cell>
          <cell r="AM35">
            <v>1</v>
          </cell>
          <cell r="AP35">
            <v>2</v>
          </cell>
          <cell r="AQ35">
            <v>0</v>
          </cell>
          <cell r="AR35">
            <v>0</v>
          </cell>
          <cell r="AS35">
            <v>1</v>
          </cell>
          <cell r="AT35">
            <v>0</v>
          </cell>
          <cell r="AU35">
            <v>1</v>
          </cell>
        </row>
        <row r="36">
          <cell r="C36">
            <v>25</v>
          </cell>
          <cell r="D36">
            <v>7</v>
          </cell>
          <cell r="E36">
            <v>0</v>
          </cell>
          <cell r="F36">
            <v>4</v>
          </cell>
          <cell r="G36">
            <v>5</v>
          </cell>
          <cell r="H36">
            <v>3</v>
          </cell>
          <cell r="I36">
            <v>6</v>
          </cell>
          <cell r="J36">
            <v>2</v>
          </cell>
          <cell r="K36">
            <v>0</v>
          </cell>
          <cell r="L36">
            <v>2</v>
          </cell>
          <cell r="M36">
            <v>3</v>
          </cell>
          <cell r="N36">
            <v>3</v>
          </cell>
          <cell r="O36">
            <v>3</v>
          </cell>
          <cell r="R36">
            <v>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P36">
            <v>2</v>
          </cell>
          <cell r="AQ36">
            <v>0</v>
          </cell>
          <cell r="AR36">
            <v>2</v>
          </cell>
          <cell r="AS36">
            <v>2</v>
          </cell>
          <cell r="AT36">
            <v>0</v>
          </cell>
          <cell r="AU36">
            <v>2</v>
          </cell>
        </row>
        <row r="37">
          <cell r="C37">
            <v>39</v>
          </cell>
          <cell r="D37">
            <v>10</v>
          </cell>
          <cell r="E37">
            <v>0</v>
          </cell>
          <cell r="F37">
            <v>7</v>
          </cell>
          <cell r="G37">
            <v>7</v>
          </cell>
          <cell r="H37">
            <v>6</v>
          </cell>
          <cell r="I37">
            <v>9</v>
          </cell>
          <cell r="J37">
            <v>5</v>
          </cell>
          <cell r="K37">
            <v>0</v>
          </cell>
          <cell r="L37">
            <v>5</v>
          </cell>
          <cell r="M37">
            <v>4</v>
          </cell>
          <cell r="N37">
            <v>4</v>
          </cell>
          <cell r="O37">
            <v>6</v>
          </cell>
          <cell r="R37">
            <v>4</v>
          </cell>
          <cell r="S37">
            <v>0</v>
          </cell>
          <cell r="T37">
            <v>2</v>
          </cell>
          <cell r="U37">
            <v>3</v>
          </cell>
          <cell r="V37">
            <v>2</v>
          </cell>
          <cell r="W37">
            <v>3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C38">
            <v>83</v>
          </cell>
          <cell r="D38">
            <v>17</v>
          </cell>
          <cell r="E38">
            <v>4</v>
          </cell>
          <cell r="F38">
            <v>13</v>
          </cell>
          <cell r="G38">
            <v>20</v>
          </cell>
          <cell r="H38">
            <v>10</v>
          </cell>
          <cell r="I38">
            <v>19</v>
          </cell>
          <cell r="J38">
            <v>8</v>
          </cell>
          <cell r="K38">
            <v>4</v>
          </cell>
          <cell r="L38">
            <v>6</v>
          </cell>
          <cell r="M38">
            <v>7</v>
          </cell>
          <cell r="N38">
            <v>5</v>
          </cell>
          <cell r="O38">
            <v>11</v>
          </cell>
          <cell r="R38">
            <v>7</v>
          </cell>
          <cell r="S38">
            <v>0</v>
          </cell>
          <cell r="T38">
            <v>4</v>
          </cell>
          <cell r="U38">
            <v>4</v>
          </cell>
          <cell r="V38">
            <v>3</v>
          </cell>
          <cell r="W38">
            <v>4</v>
          </cell>
          <cell r="Z38">
            <v>2</v>
          </cell>
          <cell r="AA38">
            <v>0</v>
          </cell>
          <cell r="AB38">
            <v>2</v>
          </cell>
          <cell r="AC38">
            <v>5</v>
          </cell>
          <cell r="AD38">
            <v>0</v>
          </cell>
          <cell r="AE38">
            <v>4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</v>
          </cell>
          <cell r="AM38">
            <v>0</v>
          </cell>
          <cell r="AP38">
            <v>0</v>
          </cell>
          <cell r="AQ38">
            <v>0</v>
          </cell>
          <cell r="AR38">
            <v>1</v>
          </cell>
          <cell r="AS38">
            <v>4</v>
          </cell>
          <cell r="AT38">
            <v>1</v>
          </cell>
          <cell r="AU38">
            <v>0</v>
          </cell>
        </row>
        <row r="39">
          <cell r="C39">
            <v>22</v>
          </cell>
          <cell r="D39">
            <v>6</v>
          </cell>
          <cell r="E39">
            <v>0</v>
          </cell>
          <cell r="F39">
            <v>2</v>
          </cell>
          <cell r="G39">
            <v>5</v>
          </cell>
          <cell r="H39">
            <v>3</v>
          </cell>
          <cell r="I39">
            <v>6</v>
          </cell>
          <cell r="J39">
            <v>6</v>
          </cell>
          <cell r="K39">
            <v>0</v>
          </cell>
          <cell r="L39">
            <v>1</v>
          </cell>
          <cell r="M39">
            <v>3</v>
          </cell>
          <cell r="N39">
            <v>2</v>
          </cell>
          <cell r="O39">
            <v>2</v>
          </cell>
          <cell r="R39">
            <v>0</v>
          </cell>
          <cell r="S39">
            <v>0</v>
          </cell>
          <cell r="T39">
            <v>1</v>
          </cell>
          <cell r="U39">
            <v>2</v>
          </cell>
          <cell r="V39">
            <v>1</v>
          </cell>
          <cell r="W39">
            <v>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C40">
            <v>22</v>
          </cell>
          <cell r="D40">
            <v>6</v>
          </cell>
          <cell r="E40">
            <v>0</v>
          </cell>
          <cell r="F40">
            <v>2</v>
          </cell>
          <cell r="G40">
            <v>5</v>
          </cell>
          <cell r="H40">
            <v>3</v>
          </cell>
          <cell r="I40">
            <v>6</v>
          </cell>
          <cell r="J40">
            <v>6</v>
          </cell>
          <cell r="K40">
            <v>0</v>
          </cell>
          <cell r="L40">
            <v>1</v>
          </cell>
          <cell r="M40">
            <v>5</v>
          </cell>
          <cell r="N40">
            <v>3</v>
          </cell>
          <cell r="O40">
            <v>5</v>
          </cell>
          <cell r="R40">
            <v>0</v>
          </cell>
          <cell r="S40">
            <v>0</v>
          </cell>
          <cell r="T40">
            <v>1</v>
          </cell>
          <cell r="U40">
            <v>0</v>
          </cell>
          <cell r="V40">
            <v>0</v>
          </cell>
          <cell r="W40">
            <v>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C41">
            <v>25</v>
          </cell>
          <cell r="D41">
            <v>7</v>
          </cell>
          <cell r="E41">
            <v>0</v>
          </cell>
          <cell r="F41">
            <v>4</v>
          </cell>
          <cell r="G41">
            <v>5</v>
          </cell>
          <cell r="H41">
            <v>3</v>
          </cell>
          <cell r="I41">
            <v>6</v>
          </cell>
          <cell r="J41">
            <v>7</v>
          </cell>
          <cell r="K41">
            <v>0</v>
          </cell>
          <cell r="L41">
            <v>4</v>
          </cell>
          <cell r="M41">
            <v>5</v>
          </cell>
          <cell r="N41">
            <v>3</v>
          </cell>
          <cell r="O41">
            <v>6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C43">
            <v>100</v>
          </cell>
          <cell r="D43">
            <v>19</v>
          </cell>
          <cell r="E43">
            <v>1</v>
          </cell>
          <cell r="F43">
            <v>16</v>
          </cell>
          <cell r="G43">
            <v>23</v>
          </cell>
          <cell r="H43">
            <v>17</v>
          </cell>
          <cell r="I43">
            <v>24</v>
          </cell>
          <cell r="J43">
            <v>16</v>
          </cell>
          <cell r="K43">
            <v>1</v>
          </cell>
          <cell r="L43">
            <v>9</v>
          </cell>
          <cell r="M43">
            <v>17</v>
          </cell>
          <cell r="N43">
            <v>7</v>
          </cell>
          <cell r="O43">
            <v>14</v>
          </cell>
          <cell r="R43">
            <v>2</v>
          </cell>
          <cell r="S43">
            <v>0</v>
          </cell>
          <cell r="T43">
            <v>5</v>
          </cell>
          <cell r="U43">
            <v>6</v>
          </cell>
          <cell r="V43">
            <v>9</v>
          </cell>
          <cell r="W43">
            <v>5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1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P43">
            <v>1</v>
          </cell>
          <cell r="AQ43">
            <v>0</v>
          </cell>
          <cell r="AR43">
            <v>2</v>
          </cell>
          <cell r="AS43">
            <v>0</v>
          </cell>
          <cell r="AT43">
            <v>0</v>
          </cell>
          <cell r="AU43">
            <v>4</v>
          </cell>
        </row>
        <row r="44">
          <cell r="C44">
            <v>34</v>
          </cell>
          <cell r="D44">
            <v>8</v>
          </cell>
          <cell r="E44">
            <v>0</v>
          </cell>
          <cell r="F44">
            <v>4</v>
          </cell>
          <cell r="G44">
            <v>7</v>
          </cell>
          <cell r="H44">
            <v>6</v>
          </cell>
          <cell r="I44">
            <v>9</v>
          </cell>
          <cell r="J44">
            <v>6</v>
          </cell>
          <cell r="K44">
            <v>0</v>
          </cell>
          <cell r="L44">
            <v>4</v>
          </cell>
          <cell r="M44">
            <v>7</v>
          </cell>
          <cell r="N44">
            <v>5</v>
          </cell>
          <cell r="O44">
            <v>9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</v>
          </cell>
          <cell r="W44">
            <v>0</v>
          </cell>
          <cell r="Z44">
            <v>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H44">
            <v>1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C45">
            <v>20</v>
          </cell>
          <cell r="D45">
            <v>6</v>
          </cell>
          <cell r="E45">
            <v>0</v>
          </cell>
          <cell r="F45">
            <v>0</v>
          </cell>
          <cell r="G45">
            <v>5</v>
          </cell>
          <cell r="H45">
            <v>3</v>
          </cell>
          <cell r="I45">
            <v>6</v>
          </cell>
          <cell r="J45">
            <v>5</v>
          </cell>
          <cell r="K45">
            <v>0</v>
          </cell>
          <cell r="L45">
            <v>0</v>
          </cell>
          <cell r="M45">
            <v>4</v>
          </cell>
          <cell r="N45">
            <v>2</v>
          </cell>
          <cell r="O45">
            <v>4</v>
          </cell>
          <cell r="R45">
            <v>1</v>
          </cell>
          <cell r="S45">
            <v>0</v>
          </cell>
          <cell r="T45">
            <v>0</v>
          </cell>
          <cell r="U45">
            <v>1</v>
          </cell>
          <cell r="V45">
            <v>1</v>
          </cell>
          <cell r="W45">
            <v>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C46">
            <v>25</v>
          </cell>
          <cell r="D46">
            <v>7</v>
          </cell>
          <cell r="E46">
            <v>0</v>
          </cell>
          <cell r="F46">
            <v>4</v>
          </cell>
          <cell r="G46">
            <v>5</v>
          </cell>
          <cell r="H46">
            <v>3</v>
          </cell>
          <cell r="I46">
            <v>6</v>
          </cell>
          <cell r="J46">
            <v>7</v>
          </cell>
          <cell r="K46">
            <v>0</v>
          </cell>
          <cell r="L46">
            <v>4</v>
          </cell>
          <cell r="M46">
            <v>4</v>
          </cell>
          <cell r="N46">
            <v>3</v>
          </cell>
          <cell r="O46">
            <v>6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C47">
            <v>25</v>
          </cell>
          <cell r="D47">
            <v>7</v>
          </cell>
          <cell r="E47">
            <v>0</v>
          </cell>
          <cell r="F47">
            <v>4</v>
          </cell>
          <cell r="G47">
            <v>5</v>
          </cell>
          <cell r="H47">
            <v>3</v>
          </cell>
          <cell r="I47">
            <v>6</v>
          </cell>
          <cell r="J47">
            <v>1</v>
          </cell>
          <cell r="K47">
            <v>0</v>
          </cell>
          <cell r="L47">
            <v>3</v>
          </cell>
          <cell r="M47">
            <v>5</v>
          </cell>
          <cell r="N47">
            <v>0</v>
          </cell>
          <cell r="O47">
            <v>5</v>
          </cell>
          <cell r="R47">
            <v>4</v>
          </cell>
          <cell r="S47">
            <v>0</v>
          </cell>
          <cell r="T47">
            <v>1</v>
          </cell>
          <cell r="U47">
            <v>0</v>
          </cell>
          <cell r="V47">
            <v>3</v>
          </cell>
          <cell r="W47">
            <v>1</v>
          </cell>
          <cell r="Z47">
            <v>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C48">
            <v>68</v>
          </cell>
          <cell r="D48">
            <v>0</v>
          </cell>
          <cell r="E48">
            <v>0</v>
          </cell>
          <cell r="F48">
            <v>16</v>
          </cell>
          <cell r="G48">
            <v>20</v>
          </cell>
          <cell r="H48">
            <v>12</v>
          </cell>
          <cell r="I48">
            <v>20</v>
          </cell>
          <cell r="J48">
            <v>0</v>
          </cell>
          <cell r="K48">
            <v>0</v>
          </cell>
          <cell r="L48">
            <v>14</v>
          </cell>
          <cell r="M48">
            <v>14</v>
          </cell>
          <cell r="N48">
            <v>12</v>
          </cell>
          <cell r="O48">
            <v>14</v>
          </cell>
          <cell r="R48">
            <v>0</v>
          </cell>
          <cell r="S48">
            <v>0</v>
          </cell>
          <cell r="T48">
            <v>1</v>
          </cell>
          <cell r="U48">
            <v>6</v>
          </cell>
          <cell r="V48">
            <v>0</v>
          </cell>
          <cell r="W48">
            <v>5</v>
          </cell>
          <cell r="Z48">
            <v>0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1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C49">
            <v>47</v>
          </cell>
          <cell r="D49">
            <v>10</v>
          </cell>
          <cell r="E49">
            <v>2</v>
          </cell>
          <cell r="F49">
            <v>7</v>
          </cell>
          <cell r="G49">
            <v>7</v>
          </cell>
          <cell r="H49">
            <v>11</v>
          </cell>
          <cell r="I49">
            <v>10</v>
          </cell>
          <cell r="J49">
            <v>10</v>
          </cell>
          <cell r="K49">
            <v>2</v>
          </cell>
          <cell r="L49">
            <v>5</v>
          </cell>
          <cell r="M49">
            <v>7</v>
          </cell>
          <cell r="N49">
            <v>11</v>
          </cell>
          <cell r="O49">
            <v>10</v>
          </cell>
          <cell r="R49">
            <v>0</v>
          </cell>
          <cell r="S49">
            <v>0</v>
          </cell>
          <cell r="T49">
            <v>2</v>
          </cell>
          <cell r="U49">
            <v>0</v>
          </cell>
          <cell r="V49">
            <v>0</v>
          </cell>
          <cell r="W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C64">
            <v>14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6</v>
          </cell>
          <cell r="I64">
            <v>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</v>
          </cell>
          <cell r="O64">
            <v>7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C75">
            <v>1604</v>
          </cell>
          <cell r="D75">
            <v>344</v>
          </cell>
          <cell r="E75">
            <v>48</v>
          </cell>
          <cell r="F75">
            <v>236</v>
          </cell>
          <cell r="G75">
            <v>408</v>
          </cell>
          <cell r="H75">
            <v>216</v>
          </cell>
          <cell r="I75">
            <v>352</v>
          </cell>
          <cell r="J75">
            <v>251</v>
          </cell>
          <cell r="K75">
            <v>41</v>
          </cell>
          <cell r="L75">
            <v>177</v>
          </cell>
          <cell r="M75">
            <v>294</v>
          </cell>
          <cell r="N75">
            <v>152</v>
          </cell>
          <cell r="O75">
            <v>253</v>
          </cell>
          <cell r="R75">
            <v>62</v>
          </cell>
          <cell r="S75">
            <v>6</v>
          </cell>
          <cell r="T75">
            <v>48</v>
          </cell>
          <cell r="U75">
            <v>76</v>
          </cell>
          <cell r="V75">
            <v>50</v>
          </cell>
          <cell r="W75">
            <v>71</v>
          </cell>
          <cell r="Z75">
            <v>14</v>
          </cell>
          <cell r="AA75">
            <v>1</v>
          </cell>
          <cell r="AB75">
            <v>4</v>
          </cell>
          <cell r="AC75">
            <v>19</v>
          </cell>
          <cell r="AD75">
            <v>7</v>
          </cell>
          <cell r="AE75">
            <v>14</v>
          </cell>
          <cell r="AH75">
            <v>2</v>
          </cell>
          <cell r="AI75">
            <v>0</v>
          </cell>
          <cell r="AJ75">
            <v>0</v>
          </cell>
          <cell r="AK75">
            <v>4</v>
          </cell>
          <cell r="AL75">
            <v>5</v>
          </cell>
          <cell r="AM75">
            <v>3</v>
          </cell>
          <cell r="AP75">
            <v>15</v>
          </cell>
          <cell r="AQ75">
            <v>0</v>
          </cell>
          <cell r="AR75">
            <v>7</v>
          </cell>
          <cell r="AS75">
            <v>15</v>
          </cell>
          <cell r="AT75">
            <v>2</v>
          </cell>
          <cell r="AU75">
            <v>11</v>
          </cell>
        </row>
      </sheetData>
      <sheetData sheetId="15"/>
      <sheetData sheetId="16">
        <row r="6">
          <cell r="C6">
            <v>74</v>
          </cell>
          <cell r="D6">
            <v>4</v>
          </cell>
          <cell r="E6">
            <v>0</v>
          </cell>
          <cell r="F6">
            <v>18</v>
          </cell>
          <cell r="G6">
            <v>12</v>
          </cell>
          <cell r="H6">
            <v>15</v>
          </cell>
          <cell r="I6">
            <v>25</v>
          </cell>
          <cell r="J6">
            <v>3</v>
          </cell>
          <cell r="L6">
            <v>12</v>
          </cell>
          <cell r="M6">
            <v>6</v>
          </cell>
          <cell r="N6">
            <v>10</v>
          </cell>
          <cell r="O6">
            <v>12</v>
          </cell>
          <cell r="R6">
            <v>1</v>
          </cell>
          <cell r="T6">
            <v>6</v>
          </cell>
          <cell r="U6">
            <v>2</v>
          </cell>
          <cell r="V6">
            <v>2</v>
          </cell>
          <cell r="W6">
            <v>6</v>
          </cell>
          <cell r="AC6">
            <v>2</v>
          </cell>
          <cell r="AD6">
            <v>2</v>
          </cell>
          <cell r="AE6">
            <v>3</v>
          </cell>
          <cell r="AK6">
            <v>2</v>
          </cell>
          <cell r="AL6">
            <v>1</v>
          </cell>
          <cell r="AM6">
            <v>3</v>
          </cell>
          <cell r="AU6">
            <v>1</v>
          </cell>
        </row>
        <row r="7">
          <cell r="C7">
            <v>44</v>
          </cell>
          <cell r="D7">
            <v>32</v>
          </cell>
          <cell r="E7">
            <v>12</v>
          </cell>
          <cell r="J7">
            <v>27</v>
          </cell>
          <cell r="K7">
            <v>11</v>
          </cell>
          <cell r="R7">
            <v>2</v>
          </cell>
          <cell r="Z7">
            <v>1</v>
          </cell>
          <cell r="AP7">
            <v>2</v>
          </cell>
          <cell r="AQ7">
            <v>1</v>
          </cell>
        </row>
        <row r="8">
          <cell r="C8">
            <v>12</v>
          </cell>
          <cell r="H8">
            <v>12</v>
          </cell>
          <cell r="N8">
            <v>7</v>
          </cell>
          <cell r="V8">
            <v>4</v>
          </cell>
          <cell r="AD8">
            <v>1</v>
          </cell>
        </row>
        <row r="9">
          <cell r="C9">
            <v>9</v>
          </cell>
          <cell r="F9">
            <v>1</v>
          </cell>
          <cell r="H9">
            <v>4</v>
          </cell>
          <cell r="I9">
            <v>4</v>
          </cell>
          <cell r="L9">
            <v>1</v>
          </cell>
          <cell r="N9">
            <v>1</v>
          </cell>
          <cell r="O9">
            <v>4</v>
          </cell>
          <cell r="AD9">
            <v>3</v>
          </cell>
        </row>
        <row r="10">
          <cell r="C10">
            <v>0</v>
          </cell>
        </row>
        <row r="11">
          <cell r="C11">
            <v>76</v>
          </cell>
          <cell r="D11">
            <v>15</v>
          </cell>
          <cell r="E11">
            <v>8</v>
          </cell>
          <cell r="F11">
            <v>17</v>
          </cell>
          <cell r="G11">
            <v>4</v>
          </cell>
          <cell r="H11">
            <v>24</v>
          </cell>
          <cell r="I11">
            <v>8</v>
          </cell>
          <cell r="J11">
            <v>11</v>
          </cell>
          <cell r="K11">
            <v>8</v>
          </cell>
          <cell r="L11">
            <v>13</v>
          </cell>
          <cell r="M11">
            <v>3</v>
          </cell>
          <cell r="N11">
            <v>19</v>
          </cell>
          <cell r="O11">
            <v>8</v>
          </cell>
          <cell r="R11">
            <v>4</v>
          </cell>
          <cell r="T11">
            <v>4</v>
          </cell>
          <cell r="U11">
            <v>1</v>
          </cell>
          <cell r="V11">
            <v>5</v>
          </cell>
        </row>
        <row r="12">
          <cell r="C12">
            <v>4</v>
          </cell>
          <cell r="I12">
            <v>4</v>
          </cell>
          <cell r="O12">
            <v>4</v>
          </cell>
        </row>
        <row r="13">
          <cell r="C13">
            <v>38</v>
          </cell>
          <cell r="D13">
            <v>10</v>
          </cell>
          <cell r="E13">
            <v>4</v>
          </cell>
          <cell r="F13">
            <v>4</v>
          </cell>
          <cell r="H13">
            <v>12</v>
          </cell>
          <cell r="I13">
            <v>8</v>
          </cell>
          <cell r="J13">
            <v>9</v>
          </cell>
          <cell r="K13">
            <v>4</v>
          </cell>
          <cell r="L13">
            <v>2</v>
          </cell>
          <cell r="N13">
            <v>10</v>
          </cell>
          <cell r="O13">
            <v>6</v>
          </cell>
          <cell r="T13">
            <v>2</v>
          </cell>
          <cell r="V13">
            <v>2</v>
          </cell>
          <cell r="W13">
            <v>2</v>
          </cell>
          <cell r="Z13">
            <v>1</v>
          </cell>
        </row>
        <row r="14">
          <cell r="C14">
            <v>56</v>
          </cell>
          <cell r="D14">
            <v>20</v>
          </cell>
          <cell r="E14">
            <v>3</v>
          </cell>
          <cell r="F14">
            <v>8</v>
          </cell>
          <cell r="G14">
            <v>5</v>
          </cell>
          <cell r="H14">
            <v>12</v>
          </cell>
          <cell r="I14">
            <v>8</v>
          </cell>
          <cell r="J14">
            <v>8</v>
          </cell>
          <cell r="K14">
            <v>2</v>
          </cell>
          <cell r="L14">
            <v>5</v>
          </cell>
          <cell r="M14">
            <v>2</v>
          </cell>
          <cell r="N14">
            <v>4</v>
          </cell>
          <cell r="O14">
            <v>2</v>
          </cell>
          <cell r="R14">
            <v>6</v>
          </cell>
          <cell r="S14">
            <v>1</v>
          </cell>
          <cell r="T14">
            <v>3</v>
          </cell>
          <cell r="U14">
            <v>1</v>
          </cell>
          <cell r="V14">
            <v>2</v>
          </cell>
          <cell r="W14">
            <v>3</v>
          </cell>
          <cell r="Z14">
            <v>3</v>
          </cell>
          <cell r="AC14">
            <v>2</v>
          </cell>
          <cell r="AD14">
            <v>4</v>
          </cell>
          <cell r="AE14">
            <v>3</v>
          </cell>
          <cell r="AH14">
            <v>3</v>
          </cell>
          <cell r="AT14">
            <v>2</v>
          </cell>
        </row>
        <row r="15">
          <cell r="C15">
            <v>47</v>
          </cell>
          <cell r="D15">
            <v>20</v>
          </cell>
          <cell r="E15">
            <v>3</v>
          </cell>
          <cell r="F15">
            <v>8</v>
          </cell>
          <cell r="H15">
            <v>12</v>
          </cell>
          <cell r="I15">
            <v>4</v>
          </cell>
          <cell r="J15">
            <v>4</v>
          </cell>
          <cell r="L15">
            <v>3</v>
          </cell>
          <cell r="N15">
            <v>6</v>
          </cell>
          <cell r="O15">
            <v>2</v>
          </cell>
          <cell r="R15">
            <v>3</v>
          </cell>
          <cell r="V15">
            <v>3</v>
          </cell>
          <cell r="W15">
            <v>2</v>
          </cell>
          <cell r="Z15">
            <v>6</v>
          </cell>
          <cell r="AB15">
            <v>2</v>
          </cell>
          <cell r="AD15">
            <v>2</v>
          </cell>
          <cell r="AH15">
            <v>4</v>
          </cell>
          <cell r="AJ15">
            <v>2</v>
          </cell>
          <cell r="AL15">
            <v>1</v>
          </cell>
          <cell r="AP15">
            <v>3</v>
          </cell>
          <cell r="AQ15">
            <v>3</v>
          </cell>
          <cell r="AR15">
            <v>1</v>
          </cell>
        </row>
        <row r="16">
          <cell r="C16">
            <v>0</v>
          </cell>
        </row>
        <row r="17">
          <cell r="C17">
            <v>12</v>
          </cell>
          <cell r="D17">
            <v>4</v>
          </cell>
          <cell r="F17">
            <v>4</v>
          </cell>
          <cell r="H17">
            <v>4</v>
          </cell>
          <cell r="J17">
            <v>4</v>
          </cell>
          <cell r="L17">
            <v>4</v>
          </cell>
          <cell r="N17">
            <v>4</v>
          </cell>
        </row>
        <row r="18">
          <cell r="C18">
            <v>0</v>
          </cell>
        </row>
        <row r="19">
          <cell r="C19">
            <v>4</v>
          </cell>
          <cell r="D19">
            <v>4</v>
          </cell>
          <cell r="R19">
            <v>4</v>
          </cell>
        </row>
        <row r="20">
          <cell r="C20">
            <v>124</v>
          </cell>
          <cell r="D20">
            <v>36</v>
          </cell>
          <cell r="E20">
            <v>7</v>
          </cell>
          <cell r="F20">
            <v>26</v>
          </cell>
          <cell r="G20">
            <v>5</v>
          </cell>
          <cell r="H20">
            <v>33</v>
          </cell>
          <cell r="I20">
            <v>17</v>
          </cell>
          <cell r="J20">
            <v>20</v>
          </cell>
          <cell r="K20">
            <v>2</v>
          </cell>
          <cell r="L20">
            <v>13</v>
          </cell>
          <cell r="M20">
            <v>4</v>
          </cell>
          <cell r="N20">
            <v>17</v>
          </cell>
          <cell r="O20">
            <v>7</v>
          </cell>
          <cell r="R20">
            <v>7</v>
          </cell>
          <cell r="S20">
            <v>4</v>
          </cell>
          <cell r="T20">
            <v>11</v>
          </cell>
          <cell r="U20">
            <v>1</v>
          </cell>
          <cell r="V20">
            <v>10</v>
          </cell>
          <cell r="W20">
            <v>7</v>
          </cell>
          <cell r="Z20">
            <v>3</v>
          </cell>
          <cell r="AA20">
            <v>1</v>
          </cell>
          <cell r="AB20">
            <v>2</v>
          </cell>
          <cell r="AD20">
            <v>3</v>
          </cell>
          <cell r="AE20">
            <v>1</v>
          </cell>
          <cell r="AH20">
            <v>5</v>
          </cell>
          <cell r="AL20">
            <v>1</v>
          </cell>
          <cell r="AM20">
            <v>1</v>
          </cell>
          <cell r="AP20">
            <v>1</v>
          </cell>
          <cell r="AT20">
            <v>2</v>
          </cell>
          <cell r="AU20">
            <v>1</v>
          </cell>
        </row>
        <row r="21">
          <cell r="C21">
            <v>153</v>
          </cell>
          <cell r="D21">
            <v>40</v>
          </cell>
          <cell r="E21">
            <v>15</v>
          </cell>
          <cell r="F21">
            <v>28</v>
          </cell>
          <cell r="G21">
            <v>10</v>
          </cell>
          <cell r="H21">
            <v>38</v>
          </cell>
          <cell r="I21">
            <v>22</v>
          </cell>
          <cell r="J21">
            <v>26</v>
          </cell>
          <cell r="K21">
            <v>11</v>
          </cell>
          <cell r="L21">
            <v>18</v>
          </cell>
          <cell r="M21">
            <v>9</v>
          </cell>
          <cell r="N21">
            <v>26</v>
          </cell>
          <cell r="O21">
            <v>19</v>
          </cell>
          <cell r="R21">
            <v>2</v>
          </cell>
          <cell r="S21">
            <v>4</v>
          </cell>
          <cell r="T21">
            <v>7</v>
          </cell>
          <cell r="U21">
            <v>1</v>
          </cell>
          <cell r="V21">
            <v>9</v>
          </cell>
          <cell r="W21">
            <v>1</v>
          </cell>
          <cell r="Z21">
            <v>10</v>
          </cell>
          <cell r="AB21">
            <v>2</v>
          </cell>
          <cell r="AE21">
            <v>2</v>
          </cell>
          <cell r="AH21">
            <v>2</v>
          </cell>
          <cell r="AJ21">
            <v>1</v>
          </cell>
          <cell r="AL21">
            <v>1</v>
          </cell>
          <cell r="AT21">
            <v>2</v>
          </cell>
        </row>
        <row r="22">
          <cell r="C22">
            <v>91</v>
          </cell>
          <cell r="D22">
            <v>34</v>
          </cell>
          <cell r="E22">
            <v>4</v>
          </cell>
          <cell r="F22">
            <v>9</v>
          </cell>
          <cell r="G22">
            <v>5</v>
          </cell>
          <cell r="H22">
            <v>22</v>
          </cell>
          <cell r="I22">
            <v>17</v>
          </cell>
          <cell r="J22">
            <v>15</v>
          </cell>
          <cell r="K22">
            <v>2</v>
          </cell>
          <cell r="L22">
            <v>5</v>
          </cell>
          <cell r="M22">
            <v>4</v>
          </cell>
          <cell r="N22">
            <v>15</v>
          </cell>
          <cell r="O22">
            <v>15</v>
          </cell>
          <cell r="R22">
            <v>16</v>
          </cell>
          <cell r="S22">
            <v>1</v>
          </cell>
          <cell r="T22">
            <v>3</v>
          </cell>
          <cell r="U22">
            <v>1</v>
          </cell>
          <cell r="V22">
            <v>4</v>
          </cell>
          <cell r="W22">
            <v>1</v>
          </cell>
          <cell r="Z22">
            <v>2</v>
          </cell>
          <cell r="AA22">
            <v>1</v>
          </cell>
          <cell r="AB22">
            <v>1</v>
          </cell>
          <cell r="AD22">
            <v>2</v>
          </cell>
          <cell r="AE22">
            <v>1</v>
          </cell>
          <cell r="AH22">
            <v>1</v>
          </cell>
          <cell r="AT22">
            <v>1</v>
          </cell>
        </row>
        <row r="23">
          <cell r="C23">
            <v>100</v>
          </cell>
          <cell r="D23">
            <v>36</v>
          </cell>
          <cell r="E23">
            <v>7</v>
          </cell>
          <cell r="F23">
            <v>13</v>
          </cell>
          <cell r="G23">
            <v>5</v>
          </cell>
          <cell r="H23">
            <v>22</v>
          </cell>
          <cell r="I23">
            <v>17</v>
          </cell>
          <cell r="J23">
            <v>10</v>
          </cell>
          <cell r="K23">
            <v>3</v>
          </cell>
          <cell r="L23">
            <v>7</v>
          </cell>
          <cell r="M23">
            <v>5</v>
          </cell>
          <cell r="N23">
            <v>10</v>
          </cell>
          <cell r="O23">
            <v>7</v>
          </cell>
          <cell r="R23">
            <v>1</v>
          </cell>
          <cell r="S23">
            <v>1</v>
          </cell>
          <cell r="T23">
            <v>2</v>
          </cell>
          <cell r="V23">
            <v>3</v>
          </cell>
          <cell r="W23">
            <v>3</v>
          </cell>
          <cell r="Z23">
            <v>7</v>
          </cell>
          <cell r="AA23">
            <v>1</v>
          </cell>
          <cell r="AB23">
            <v>4</v>
          </cell>
          <cell r="AD23">
            <v>3</v>
          </cell>
          <cell r="AE23">
            <v>5</v>
          </cell>
          <cell r="AH23">
            <v>9</v>
          </cell>
          <cell r="AI23">
            <v>2</v>
          </cell>
          <cell r="AL23">
            <v>4</v>
          </cell>
          <cell r="AP23">
            <v>9</v>
          </cell>
          <cell r="AT23">
            <v>2</v>
          </cell>
          <cell r="AU23">
            <v>2</v>
          </cell>
        </row>
        <row r="24">
          <cell r="C24">
            <v>44</v>
          </cell>
          <cell r="F24">
            <v>12</v>
          </cell>
          <cell r="G24">
            <v>4</v>
          </cell>
          <cell r="H24">
            <v>20</v>
          </cell>
          <cell r="I24">
            <v>8</v>
          </cell>
          <cell r="L24">
            <v>12</v>
          </cell>
          <cell r="M24">
            <v>3</v>
          </cell>
          <cell r="N24">
            <v>20</v>
          </cell>
          <cell r="O24">
            <v>8</v>
          </cell>
          <cell r="U24">
            <v>1</v>
          </cell>
        </row>
        <row r="25">
          <cell r="C25">
            <v>40</v>
          </cell>
          <cell r="D25">
            <v>8</v>
          </cell>
          <cell r="F25">
            <v>8</v>
          </cell>
          <cell r="H25">
            <v>16</v>
          </cell>
          <cell r="I25">
            <v>8</v>
          </cell>
          <cell r="N25">
            <v>10</v>
          </cell>
          <cell r="O25">
            <v>4</v>
          </cell>
          <cell r="R25">
            <v>3</v>
          </cell>
          <cell r="T25">
            <v>5</v>
          </cell>
          <cell r="V25">
            <v>3</v>
          </cell>
          <cell r="Z25">
            <v>5</v>
          </cell>
          <cell r="AB25">
            <v>3</v>
          </cell>
          <cell r="AD25">
            <v>3</v>
          </cell>
          <cell r="AM25">
            <v>4</v>
          </cell>
        </row>
        <row r="26">
          <cell r="C26">
            <v>52</v>
          </cell>
          <cell r="D26">
            <v>40</v>
          </cell>
          <cell r="E26">
            <v>12</v>
          </cell>
          <cell r="J26">
            <v>32</v>
          </cell>
          <cell r="K26">
            <v>11</v>
          </cell>
          <cell r="R26">
            <v>7</v>
          </cell>
          <cell r="AP26">
            <v>1</v>
          </cell>
          <cell r="AQ26">
            <v>1</v>
          </cell>
        </row>
        <row r="27">
          <cell r="C27">
            <v>29</v>
          </cell>
          <cell r="D27">
            <v>8</v>
          </cell>
          <cell r="F27">
            <v>4</v>
          </cell>
          <cell r="G27">
            <v>5</v>
          </cell>
          <cell r="H27">
            <v>8</v>
          </cell>
          <cell r="I27">
            <v>4</v>
          </cell>
          <cell r="J27">
            <v>1</v>
          </cell>
          <cell r="L27">
            <v>1</v>
          </cell>
          <cell r="M27">
            <v>2</v>
          </cell>
          <cell r="N27">
            <v>2</v>
          </cell>
          <cell r="O27">
            <v>2</v>
          </cell>
          <cell r="R27">
            <v>1</v>
          </cell>
          <cell r="T27">
            <v>3</v>
          </cell>
          <cell r="U27">
            <v>1</v>
          </cell>
          <cell r="W27">
            <v>2</v>
          </cell>
          <cell r="Z27">
            <v>4</v>
          </cell>
          <cell r="AD27">
            <v>2</v>
          </cell>
          <cell r="AH27">
            <v>1</v>
          </cell>
          <cell r="AK27">
            <v>2</v>
          </cell>
          <cell r="AL27">
            <v>3</v>
          </cell>
          <cell r="AT27">
            <v>1</v>
          </cell>
        </row>
        <row r="28">
          <cell r="C28">
            <v>8</v>
          </cell>
          <cell r="D28">
            <v>6</v>
          </cell>
          <cell r="E28">
            <v>1</v>
          </cell>
          <cell r="G28">
            <v>1</v>
          </cell>
          <cell r="J28">
            <v>4</v>
          </cell>
          <cell r="M28">
            <v>1</v>
          </cell>
          <cell r="R28">
            <v>2</v>
          </cell>
          <cell r="S28">
            <v>1</v>
          </cell>
        </row>
        <row r="29">
          <cell r="C29">
            <v>24</v>
          </cell>
          <cell r="D29">
            <v>8</v>
          </cell>
          <cell r="E29">
            <v>1</v>
          </cell>
          <cell r="F29">
            <v>4</v>
          </cell>
          <cell r="G29">
            <v>3</v>
          </cell>
          <cell r="H29">
            <v>4</v>
          </cell>
          <cell r="I29">
            <v>4</v>
          </cell>
          <cell r="J29">
            <v>5</v>
          </cell>
          <cell r="K29">
            <v>1</v>
          </cell>
          <cell r="M29">
            <v>3</v>
          </cell>
          <cell r="N29">
            <v>4</v>
          </cell>
          <cell r="O29">
            <v>3</v>
          </cell>
          <cell r="R29">
            <v>3</v>
          </cell>
          <cell r="T29">
            <v>4</v>
          </cell>
          <cell r="AM29">
            <v>1</v>
          </cell>
        </row>
        <row r="30">
          <cell r="C30">
            <v>49</v>
          </cell>
          <cell r="D30">
            <v>15</v>
          </cell>
          <cell r="E30">
            <v>2</v>
          </cell>
          <cell r="F30">
            <v>8</v>
          </cell>
          <cell r="G30">
            <v>4</v>
          </cell>
          <cell r="H30">
            <v>12</v>
          </cell>
          <cell r="I30">
            <v>8</v>
          </cell>
          <cell r="J30">
            <v>10</v>
          </cell>
          <cell r="K30">
            <v>2</v>
          </cell>
          <cell r="L30">
            <v>8</v>
          </cell>
          <cell r="M30">
            <v>3</v>
          </cell>
          <cell r="N30">
            <v>12</v>
          </cell>
          <cell r="O30">
            <v>8</v>
          </cell>
          <cell r="R30">
            <v>5</v>
          </cell>
          <cell r="U30">
            <v>1</v>
          </cell>
        </row>
        <row r="31">
          <cell r="C31">
            <v>20</v>
          </cell>
          <cell r="D31">
            <v>6</v>
          </cell>
          <cell r="E31">
            <v>1</v>
          </cell>
          <cell r="F31">
            <v>4</v>
          </cell>
          <cell r="G31">
            <v>1</v>
          </cell>
          <cell r="H31">
            <v>4</v>
          </cell>
          <cell r="I31">
            <v>4</v>
          </cell>
          <cell r="J31">
            <v>3</v>
          </cell>
          <cell r="K31">
            <v>1</v>
          </cell>
          <cell r="L31">
            <v>3</v>
          </cell>
          <cell r="M31">
            <v>1</v>
          </cell>
          <cell r="N31">
            <v>4</v>
          </cell>
          <cell r="O31">
            <v>4</v>
          </cell>
          <cell r="R31">
            <v>2</v>
          </cell>
          <cell r="T31">
            <v>1</v>
          </cell>
          <cell r="AH31">
            <v>1</v>
          </cell>
        </row>
        <row r="32">
          <cell r="C32">
            <v>33</v>
          </cell>
          <cell r="D32">
            <v>8</v>
          </cell>
          <cell r="E32">
            <v>1</v>
          </cell>
          <cell r="F32">
            <v>4</v>
          </cell>
          <cell r="G32">
            <v>4</v>
          </cell>
          <cell r="H32">
            <v>8</v>
          </cell>
          <cell r="I32">
            <v>8</v>
          </cell>
          <cell r="J32">
            <v>8</v>
          </cell>
          <cell r="K32">
            <v>1</v>
          </cell>
          <cell r="L32">
            <v>3</v>
          </cell>
          <cell r="M32">
            <v>3</v>
          </cell>
          <cell r="N32">
            <v>5</v>
          </cell>
          <cell r="O32">
            <v>5</v>
          </cell>
          <cell r="T32">
            <v>1</v>
          </cell>
          <cell r="V32">
            <v>2</v>
          </cell>
          <cell r="W32">
            <v>2</v>
          </cell>
          <cell r="AC32">
            <v>1</v>
          </cell>
          <cell r="AT32">
            <v>1</v>
          </cell>
          <cell r="AU32">
            <v>1</v>
          </cell>
        </row>
        <row r="33">
          <cell r="C33">
            <v>25</v>
          </cell>
          <cell r="D33">
            <v>8</v>
          </cell>
          <cell r="E33">
            <v>2</v>
          </cell>
          <cell r="F33">
            <v>5</v>
          </cell>
          <cell r="G33">
            <v>2</v>
          </cell>
          <cell r="H33">
            <v>4</v>
          </cell>
          <cell r="I33">
            <v>4</v>
          </cell>
          <cell r="J33">
            <v>6</v>
          </cell>
          <cell r="K33">
            <v>1</v>
          </cell>
          <cell r="L33">
            <v>4</v>
          </cell>
          <cell r="N33">
            <v>2</v>
          </cell>
          <cell r="O33">
            <v>2</v>
          </cell>
          <cell r="R33">
            <v>1</v>
          </cell>
          <cell r="V33">
            <v>1</v>
          </cell>
          <cell r="Z33">
            <v>1</v>
          </cell>
          <cell r="AB33">
            <v>1</v>
          </cell>
          <cell r="AC33">
            <v>2</v>
          </cell>
          <cell r="AD33">
            <v>1</v>
          </cell>
          <cell r="AM33">
            <v>2</v>
          </cell>
          <cell r="AP33">
            <v>1</v>
          </cell>
        </row>
        <row r="34">
          <cell r="C34">
            <v>47</v>
          </cell>
          <cell r="D34">
            <v>16</v>
          </cell>
          <cell r="E34">
            <v>3</v>
          </cell>
          <cell r="F34">
            <v>8</v>
          </cell>
          <cell r="G34">
            <v>4</v>
          </cell>
          <cell r="H34">
            <v>12</v>
          </cell>
          <cell r="I34">
            <v>4</v>
          </cell>
          <cell r="J34">
            <v>6</v>
          </cell>
          <cell r="K34">
            <v>1</v>
          </cell>
          <cell r="L34">
            <v>6</v>
          </cell>
          <cell r="N34">
            <v>7</v>
          </cell>
          <cell r="O34">
            <v>3</v>
          </cell>
          <cell r="R34">
            <v>4</v>
          </cell>
          <cell r="S34">
            <v>2</v>
          </cell>
          <cell r="T34">
            <v>1</v>
          </cell>
          <cell r="U34">
            <v>4</v>
          </cell>
          <cell r="V34">
            <v>4</v>
          </cell>
          <cell r="W34">
            <v>1</v>
          </cell>
          <cell r="Z34">
            <v>4</v>
          </cell>
          <cell r="AB34">
            <v>1</v>
          </cell>
          <cell r="AD34">
            <v>1</v>
          </cell>
          <cell r="AH34">
            <v>2</v>
          </cell>
        </row>
        <row r="35">
          <cell r="C35">
            <v>61</v>
          </cell>
          <cell r="D35">
            <v>12</v>
          </cell>
          <cell r="E35">
            <v>3</v>
          </cell>
          <cell r="F35">
            <v>12</v>
          </cell>
          <cell r="G35">
            <v>5</v>
          </cell>
          <cell r="H35">
            <v>16</v>
          </cell>
          <cell r="I35">
            <v>13</v>
          </cell>
          <cell r="J35">
            <v>4</v>
          </cell>
          <cell r="K35">
            <v>1</v>
          </cell>
          <cell r="L35">
            <v>6</v>
          </cell>
          <cell r="M35">
            <v>4</v>
          </cell>
          <cell r="N35">
            <v>5</v>
          </cell>
          <cell r="O35">
            <v>9</v>
          </cell>
          <cell r="R35">
            <v>5</v>
          </cell>
          <cell r="S35">
            <v>1</v>
          </cell>
          <cell r="T35">
            <v>6</v>
          </cell>
          <cell r="U35">
            <v>1</v>
          </cell>
          <cell r="V35">
            <v>7</v>
          </cell>
          <cell r="W35">
            <v>3</v>
          </cell>
          <cell r="Z35">
            <v>2</v>
          </cell>
          <cell r="AA35">
            <v>1</v>
          </cell>
          <cell r="AD35">
            <v>3</v>
          </cell>
          <cell r="AE35">
            <v>1</v>
          </cell>
          <cell r="AP35">
            <v>1</v>
          </cell>
          <cell r="AT35">
            <v>1</v>
          </cell>
        </row>
        <row r="36">
          <cell r="C36">
            <v>19</v>
          </cell>
          <cell r="D36">
            <v>6</v>
          </cell>
          <cell r="F36">
            <v>4</v>
          </cell>
          <cell r="G36">
            <v>1</v>
          </cell>
          <cell r="H36">
            <v>4</v>
          </cell>
          <cell r="I36">
            <v>4</v>
          </cell>
          <cell r="J36">
            <v>5</v>
          </cell>
          <cell r="L36">
            <v>4</v>
          </cell>
          <cell r="M36">
            <v>1</v>
          </cell>
          <cell r="N36">
            <v>3</v>
          </cell>
          <cell r="O36">
            <v>3</v>
          </cell>
          <cell r="V36">
            <v>1</v>
          </cell>
          <cell r="W36">
            <v>1</v>
          </cell>
          <cell r="AP36">
            <v>1</v>
          </cell>
        </row>
        <row r="37">
          <cell r="C37">
            <v>16</v>
          </cell>
          <cell r="D37">
            <v>4</v>
          </cell>
          <cell r="F37">
            <v>4</v>
          </cell>
          <cell r="H37">
            <v>4</v>
          </cell>
          <cell r="I37">
            <v>4</v>
          </cell>
          <cell r="J37">
            <v>3</v>
          </cell>
        </row>
        <row r="38">
          <cell r="C38">
            <v>39</v>
          </cell>
          <cell r="D38">
            <v>12</v>
          </cell>
          <cell r="E38">
            <v>3</v>
          </cell>
          <cell r="F38">
            <v>8</v>
          </cell>
          <cell r="G38">
            <v>4</v>
          </cell>
          <cell r="H38">
            <v>8</v>
          </cell>
          <cell r="I38">
            <v>4</v>
          </cell>
          <cell r="J38">
            <v>5</v>
          </cell>
          <cell r="K38">
            <v>1</v>
          </cell>
          <cell r="L38">
            <v>8</v>
          </cell>
          <cell r="M38">
            <v>4</v>
          </cell>
          <cell r="N38">
            <v>6</v>
          </cell>
          <cell r="O38">
            <v>3</v>
          </cell>
          <cell r="R38">
            <v>2</v>
          </cell>
          <cell r="S38">
            <v>1</v>
          </cell>
          <cell r="V38">
            <v>2</v>
          </cell>
          <cell r="W38">
            <v>1</v>
          </cell>
          <cell r="Z38">
            <v>1</v>
          </cell>
          <cell r="AA38">
            <v>1</v>
          </cell>
          <cell r="AH38">
            <v>3</v>
          </cell>
          <cell r="AP38">
            <v>1</v>
          </cell>
        </row>
        <row r="39">
          <cell r="C39">
            <v>4</v>
          </cell>
          <cell r="D39">
            <v>4</v>
          </cell>
          <cell r="J39">
            <v>3</v>
          </cell>
          <cell r="R39">
            <v>1</v>
          </cell>
        </row>
        <row r="40">
          <cell r="C40">
            <v>33</v>
          </cell>
          <cell r="D40">
            <v>8</v>
          </cell>
          <cell r="E40">
            <v>6</v>
          </cell>
          <cell r="F40">
            <v>5</v>
          </cell>
          <cell r="G40">
            <v>2</v>
          </cell>
          <cell r="H40">
            <v>8</v>
          </cell>
          <cell r="I40">
            <v>4</v>
          </cell>
          <cell r="K40">
            <v>2</v>
          </cell>
          <cell r="L40">
            <v>3</v>
          </cell>
          <cell r="M40">
            <v>2</v>
          </cell>
          <cell r="N40">
            <v>3</v>
          </cell>
          <cell r="O40">
            <v>3</v>
          </cell>
          <cell r="R40">
            <v>6</v>
          </cell>
          <cell r="S40">
            <v>3</v>
          </cell>
          <cell r="T40">
            <v>1</v>
          </cell>
          <cell r="V40">
            <v>3</v>
          </cell>
          <cell r="W40">
            <v>1</v>
          </cell>
          <cell r="Z40">
            <v>1</v>
          </cell>
          <cell r="AA40">
            <v>1</v>
          </cell>
          <cell r="AD40">
            <v>1</v>
          </cell>
          <cell r="AH40">
            <v>1</v>
          </cell>
          <cell r="AJ40">
            <v>1</v>
          </cell>
          <cell r="AT40">
            <v>1</v>
          </cell>
        </row>
        <row r="41">
          <cell r="C41">
            <v>7</v>
          </cell>
          <cell r="D41">
            <v>6</v>
          </cell>
          <cell r="E41">
            <v>1</v>
          </cell>
          <cell r="J41">
            <v>6</v>
          </cell>
          <cell r="K41">
            <v>1</v>
          </cell>
        </row>
        <row r="42">
          <cell r="C42">
            <v>5</v>
          </cell>
          <cell r="D42">
            <v>4</v>
          </cell>
          <cell r="E42">
            <v>1</v>
          </cell>
          <cell r="J42">
            <v>3</v>
          </cell>
          <cell r="K42">
            <v>1</v>
          </cell>
          <cell r="R42">
            <v>1</v>
          </cell>
        </row>
        <row r="43">
          <cell r="C43">
            <v>20</v>
          </cell>
          <cell r="D43">
            <v>8</v>
          </cell>
          <cell r="F43">
            <v>4</v>
          </cell>
          <cell r="H43">
            <v>4</v>
          </cell>
          <cell r="I43">
            <v>4</v>
          </cell>
          <cell r="J43">
            <v>2</v>
          </cell>
          <cell r="L43">
            <v>3</v>
          </cell>
          <cell r="N43">
            <v>3</v>
          </cell>
          <cell r="O43">
            <v>4</v>
          </cell>
          <cell r="R43">
            <v>2</v>
          </cell>
          <cell r="T43">
            <v>1</v>
          </cell>
          <cell r="Z43">
            <v>3</v>
          </cell>
          <cell r="AH43">
            <v>1</v>
          </cell>
          <cell r="AT43">
            <v>1</v>
          </cell>
        </row>
        <row r="44">
          <cell r="C44">
            <v>27</v>
          </cell>
          <cell r="D44">
            <v>8</v>
          </cell>
          <cell r="E44">
            <v>3</v>
          </cell>
          <cell r="F44">
            <v>4</v>
          </cell>
          <cell r="H44">
            <v>8</v>
          </cell>
          <cell r="I44">
            <v>4</v>
          </cell>
          <cell r="J44">
            <v>3</v>
          </cell>
          <cell r="K44">
            <v>2</v>
          </cell>
          <cell r="L44">
            <v>1</v>
          </cell>
          <cell r="N44">
            <v>2</v>
          </cell>
          <cell r="O44">
            <v>4</v>
          </cell>
          <cell r="R44">
            <v>1</v>
          </cell>
          <cell r="S44">
            <v>1</v>
          </cell>
          <cell r="T44">
            <v>2</v>
          </cell>
          <cell r="V44">
            <v>4</v>
          </cell>
          <cell r="Z44">
            <v>3</v>
          </cell>
          <cell r="AB44">
            <v>1</v>
          </cell>
          <cell r="AD44">
            <v>1</v>
          </cell>
          <cell r="AH44">
            <v>1</v>
          </cell>
          <cell r="AL44">
            <v>1</v>
          </cell>
        </row>
        <row r="45">
          <cell r="C45">
            <v>17</v>
          </cell>
          <cell r="D45">
            <v>4</v>
          </cell>
          <cell r="E45">
            <v>1</v>
          </cell>
          <cell r="F45">
            <v>4</v>
          </cell>
          <cell r="H45">
            <v>4</v>
          </cell>
          <cell r="I45">
            <v>4</v>
          </cell>
          <cell r="J45">
            <v>1</v>
          </cell>
          <cell r="K45">
            <v>1</v>
          </cell>
          <cell r="L45">
            <v>2</v>
          </cell>
          <cell r="N45">
            <v>1</v>
          </cell>
          <cell r="O45">
            <v>1</v>
          </cell>
          <cell r="R45">
            <v>3</v>
          </cell>
          <cell r="T45">
            <v>2</v>
          </cell>
          <cell r="V45">
            <v>2</v>
          </cell>
          <cell r="W45">
            <v>1</v>
          </cell>
          <cell r="AD45">
            <v>1</v>
          </cell>
          <cell r="AE45">
            <v>2</v>
          </cell>
        </row>
        <row r="46">
          <cell r="C46">
            <v>21</v>
          </cell>
          <cell r="D46">
            <v>8</v>
          </cell>
          <cell r="E46">
            <v>1</v>
          </cell>
          <cell r="F46">
            <v>4</v>
          </cell>
          <cell r="G46">
            <v>0</v>
          </cell>
          <cell r="H46">
            <v>4</v>
          </cell>
          <cell r="I46">
            <v>4</v>
          </cell>
          <cell r="J46">
            <v>6</v>
          </cell>
          <cell r="K46">
            <v>1</v>
          </cell>
          <cell r="L46">
            <v>4</v>
          </cell>
          <cell r="N46">
            <v>2</v>
          </cell>
          <cell r="O46">
            <v>3</v>
          </cell>
          <cell r="R46">
            <v>1</v>
          </cell>
          <cell r="W46">
            <v>1</v>
          </cell>
          <cell r="AD46">
            <v>2</v>
          </cell>
          <cell r="AP46">
            <v>1</v>
          </cell>
        </row>
        <row r="47">
          <cell r="C47">
            <v>18</v>
          </cell>
          <cell r="D47">
            <v>6</v>
          </cell>
          <cell r="F47">
            <v>4</v>
          </cell>
          <cell r="H47">
            <v>4</v>
          </cell>
          <cell r="I47">
            <v>4</v>
          </cell>
          <cell r="J47">
            <v>2</v>
          </cell>
          <cell r="L47">
            <v>1</v>
          </cell>
          <cell r="N47">
            <v>3</v>
          </cell>
          <cell r="O47">
            <v>3</v>
          </cell>
          <cell r="R47">
            <v>3</v>
          </cell>
          <cell r="T47">
            <v>2</v>
          </cell>
          <cell r="AB47">
            <v>1</v>
          </cell>
          <cell r="AD47">
            <v>1</v>
          </cell>
          <cell r="AM47">
            <v>1</v>
          </cell>
          <cell r="AP47">
            <v>1</v>
          </cell>
        </row>
        <row r="48">
          <cell r="C48">
            <v>24</v>
          </cell>
          <cell r="F48">
            <v>8</v>
          </cell>
          <cell r="G48">
            <v>4</v>
          </cell>
          <cell r="H48">
            <v>8</v>
          </cell>
          <cell r="I48">
            <v>4</v>
          </cell>
          <cell r="L48">
            <v>7</v>
          </cell>
          <cell r="M48">
            <v>3</v>
          </cell>
          <cell r="N48">
            <v>8</v>
          </cell>
          <cell r="O48">
            <v>3</v>
          </cell>
          <cell r="T48">
            <v>1</v>
          </cell>
          <cell r="U48">
            <v>1</v>
          </cell>
          <cell r="W48">
            <v>1</v>
          </cell>
        </row>
        <row r="49">
          <cell r="C49">
            <v>21</v>
          </cell>
          <cell r="D49">
            <v>8</v>
          </cell>
          <cell r="F49">
            <v>4</v>
          </cell>
          <cell r="G49">
            <v>1</v>
          </cell>
          <cell r="H49">
            <v>4</v>
          </cell>
          <cell r="I49">
            <v>4</v>
          </cell>
          <cell r="J49">
            <v>8</v>
          </cell>
          <cell r="L49">
            <v>4</v>
          </cell>
          <cell r="M49">
            <v>1</v>
          </cell>
          <cell r="N49">
            <v>4</v>
          </cell>
          <cell r="O49">
            <v>4</v>
          </cell>
        </row>
        <row r="50">
          <cell r="C50">
            <v>9</v>
          </cell>
          <cell r="D50">
            <v>2</v>
          </cell>
          <cell r="E50">
            <v>1</v>
          </cell>
          <cell r="F50">
            <v>2</v>
          </cell>
          <cell r="H50">
            <v>2</v>
          </cell>
          <cell r="I50">
            <v>2</v>
          </cell>
          <cell r="J50">
            <v>2</v>
          </cell>
          <cell r="K50">
            <v>1</v>
          </cell>
          <cell r="L50">
            <v>2</v>
          </cell>
          <cell r="N50">
            <v>2</v>
          </cell>
          <cell r="O50">
            <v>2</v>
          </cell>
        </row>
        <row r="51">
          <cell r="C51">
            <v>6</v>
          </cell>
          <cell r="F51">
            <v>2</v>
          </cell>
          <cell r="G51">
            <v>1</v>
          </cell>
          <cell r="H51">
            <v>2</v>
          </cell>
          <cell r="I51">
            <v>1</v>
          </cell>
          <cell r="L51">
            <v>1</v>
          </cell>
          <cell r="M51">
            <v>1</v>
          </cell>
          <cell r="N51">
            <v>1</v>
          </cell>
          <cell r="V51">
            <v>1</v>
          </cell>
          <cell r="AB51">
            <v>1</v>
          </cell>
          <cell r="AE51">
            <v>1</v>
          </cell>
        </row>
        <row r="52">
          <cell r="C52">
            <v>7</v>
          </cell>
          <cell r="D52">
            <v>6</v>
          </cell>
          <cell r="E52">
            <v>1</v>
          </cell>
          <cell r="J52">
            <v>5</v>
          </cell>
          <cell r="K52">
            <v>1</v>
          </cell>
          <cell r="R52">
            <v>1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10</v>
          </cell>
          <cell r="H57">
            <v>10</v>
          </cell>
          <cell r="N57">
            <v>9</v>
          </cell>
          <cell r="V57">
            <v>1</v>
          </cell>
        </row>
        <row r="58">
          <cell r="C58">
            <v>0</v>
          </cell>
        </row>
        <row r="59">
          <cell r="C59">
            <v>8</v>
          </cell>
          <cell r="D59">
            <v>8</v>
          </cell>
          <cell r="J59">
            <v>8</v>
          </cell>
        </row>
        <row r="60">
          <cell r="C60">
            <v>7</v>
          </cell>
          <cell r="D60">
            <v>6</v>
          </cell>
          <cell r="E60">
            <v>1</v>
          </cell>
          <cell r="J60">
            <v>6</v>
          </cell>
          <cell r="K60">
            <v>1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14</v>
          </cell>
          <cell r="D63">
            <v>6</v>
          </cell>
          <cell r="F63">
            <v>2</v>
          </cell>
          <cell r="H63">
            <v>4</v>
          </cell>
          <cell r="I63">
            <v>2</v>
          </cell>
          <cell r="J63">
            <v>4</v>
          </cell>
          <cell r="L63">
            <v>1</v>
          </cell>
          <cell r="N63">
            <v>2</v>
          </cell>
          <cell r="O63">
            <v>2</v>
          </cell>
          <cell r="R63">
            <v>2</v>
          </cell>
          <cell r="T63">
            <v>1</v>
          </cell>
          <cell r="V63">
            <v>2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1608</v>
          </cell>
          <cell r="D75">
            <v>504</v>
          </cell>
          <cell r="E75">
            <v>108</v>
          </cell>
          <cell r="F75">
            <v>264</v>
          </cell>
          <cell r="G75">
            <v>92</v>
          </cell>
          <cell r="H75">
            <v>392</v>
          </cell>
          <cell r="I75">
            <v>248</v>
          </cell>
          <cell r="J75">
            <v>288</v>
          </cell>
          <cell r="K75">
            <v>74</v>
          </cell>
          <cell r="L75">
            <v>167</v>
          </cell>
          <cell r="M75">
            <v>65</v>
          </cell>
          <cell r="N75">
            <v>249</v>
          </cell>
          <cell r="O75">
            <v>169</v>
          </cell>
          <cell r="R75">
            <v>102</v>
          </cell>
          <cell r="S75">
            <v>20</v>
          </cell>
          <cell r="T75">
            <v>69</v>
          </cell>
          <cell r="U75">
            <v>16</v>
          </cell>
          <cell r="V75">
            <v>77</v>
          </cell>
          <cell r="W75">
            <v>39</v>
          </cell>
          <cell r="Z75">
            <v>57</v>
          </cell>
          <cell r="AA75">
            <v>6</v>
          </cell>
          <cell r="AB75">
            <v>19</v>
          </cell>
          <cell r="AC75">
            <v>7</v>
          </cell>
          <cell r="AD75">
            <v>36</v>
          </cell>
          <cell r="AE75">
            <v>19</v>
          </cell>
          <cell r="AH75">
            <v>34</v>
          </cell>
          <cell r="AI75">
            <v>2</v>
          </cell>
          <cell r="AJ75">
            <v>4</v>
          </cell>
          <cell r="AK75">
            <v>4</v>
          </cell>
          <cell r="AL75">
            <v>12</v>
          </cell>
          <cell r="AM75">
            <v>12</v>
          </cell>
          <cell r="AP75">
            <v>22</v>
          </cell>
          <cell r="AQ75">
            <v>5</v>
          </cell>
          <cell r="AR75">
            <v>1</v>
          </cell>
          <cell r="AS75">
            <v>0</v>
          </cell>
          <cell r="AT75">
            <v>14</v>
          </cell>
          <cell r="AU75">
            <v>5</v>
          </cell>
        </row>
      </sheetData>
      <sheetData sheetId="17">
        <row r="6">
          <cell r="C6">
            <v>73</v>
          </cell>
          <cell r="F6">
            <v>8</v>
          </cell>
          <cell r="G6">
            <v>13</v>
          </cell>
          <cell r="H6">
            <v>10</v>
          </cell>
          <cell r="I6">
            <v>42</v>
          </cell>
          <cell r="L6">
            <v>5</v>
          </cell>
          <cell r="M6">
            <v>12</v>
          </cell>
          <cell r="N6">
            <v>10</v>
          </cell>
          <cell r="O6">
            <v>41</v>
          </cell>
          <cell r="T6">
            <v>3</v>
          </cell>
          <cell r="W6">
            <v>1</v>
          </cell>
          <cell r="AC6">
            <v>1</v>
          </cell>
        </row>
        <row r="7">
          <cell r="C7">
            <v>46</v>
          </cell>
          <cell r="D7">
            <v>39</v>
          </cell>
          <cell r="E7">
            <v>7</v>
          </cell>
          <cell r="J7">
            <v>36</v>
          </cell>
          <cell r="K7">
            <v>4</v>
          </cell>
          <cell r="R7">
            <v>3</v>
          </cell>
          <cell r="S7">
            <v>2</v>
          </cell>
          <cell r="AP7">
            <v>1</v>
          </cell>
        </row>
        <row r="8">
          <cell r="C8">
            <v>0</v>
          </cell>
        </row>
        <row r="9">
          <cell r="C9">
            <v>18</v>
          </cell>
          <cell r="F9">
            <v>4</v>
          </cell>
          <cell r="G9">
            <v>4</v>
          </cell>
          <cell r="H9">
            <v>4</v>
          </cell>
          <cell r="I9">
            <v>6</v>
          </cell>
          <cell r="L9">
            <v>4</v>
          </cell>
          <cell r="M9">
            <v>4</v>
          </cell>
          <cell r="N9">
            <v>3</v>
          </cell>
          <cell r="O9">
            <v>5</v>
          </cell>
          <cell r="V9">
            <v>1</v>
          </cell>
          <cell r="AE9">
            <v>1</v>
          </cell>
        </row>
        <row r="10">
          <cell r="C10">
            <v>6</v>
          </cell>
          <cell r="F10">
            <v>4</v>
          </cell>
          <cell r="H10">
            <v>2</v>
          </cell>
          <cell r="L10">
            <v>4</v>
          </cell>
          <cell r="N10">
            <v>2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67</v>
          </cell>
          <cell r="F14">
            <v>8</v>
          </cell>
          <cell r="G14">
            <v>8</v>
          </cell>
          <cell r="H14">
            <v>27</v>
          </cell>
          <cell r="I14">
            <v>24</v>
          </cell>
          <cell r="L14">
            <v>8</v>
          </cell>
          <cell r="M14">
            <v>3</v>
          </cell>
          <cell r="N14">
            <v>10</v>
          </cell>
          <cell r="O14">
            <v>18</v>
          </cell>
          <cell r="U14">
            <v>4</v>
          </cell>
          <cell r="V14">
            <v>11</v>
          </cell>
          <cell r="W14">
            <v>3</v>
          </cell>
          <cell r="AC14">
            <v>1</v>
          </cell>
          <cell r="AD14">
            <v>6</v>
          </cell>
          <cell r="AE14">
            <v>1</v>
          </cell>
          <cell r="AM14">
            <v>1</v>
          </cell>
          <cell r="AU14">
            <v>1</v>
          </cell>
        </row>
        <row r="15">
          <cell r="C15">
            <v>59</v>
          </cell>
          <cell r="F15">
            <v>4</v>
          </cell>
          <cell r="G15">
            <v>8</v>
          </cell>
          <cell r="H15">
            <v>23</v>
          </cell>
          <cell r="I15">
            <v>24</v>
          </cell>
          <cell r="L15">
            <v>3</v>
          </cell>
          <cell r="M15">
            <v>7</v>
          </cell>
          <cell r="N15">
            <v>8</v>
          </cell>
          <cell r="O15">
            <v>13</v>
          </cell>
          <cell r="U15">
            <v>1</v>
          </cell>
          <cell r="V15">
            <v>1</v>
          </cell>
          <cell r="W15">
            <v>4</v>
          </cell>
          <cell r="AB15">
            <v>1</v>
          </cell>
          <cell r="AD15">
            <v>4</v>
          </cell>
          <cell r="AE15">
            <v>7</v>
          </cell>
          <cell r="AL15">
            <v>4</v>
          </cell>
          <cell r="AM15">
            <v>3</v>
          </cell>
          <cell r="AT15">
            <v>3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125</v>
          </cell>
          <cell r="F20">
            <v>12</v>
          </cell>
          <cell r="G20">
            <v>16</v>
          </cell>
          <cell r="H20">
            <v>33</v>
          </cell>
          <cell r="I20">
            <v>64</v>
          </cell>
          <cell r="L20">
            <v>12</v>
          </cell>
          <cell r="M20">
            <v>14</v>
          </cell>
          <cell r="N20">
            <v>27</v>
          </cell>
          <cell r="O20">
            <v>58</v>
          </cell>
          <cell r="U20">
            <v>2</v>
          </cell>
          <cell r="V20">
            <v>5</v>
          </cell>
          <cell r="W20">
            <v>5</v>
          </cell>
          <cell r="AT20">
            <v>1</v>
          </cell>
          <cell r="AU20">
            <v>1</v>
          </cell>
        </row>
        <row r="21">
          <cell r="C21">
            <v>204</v>
          </cell>
          <cell r="D21">
            <v>21</v>
          </cell>
          <cell r="E21">
            <v>5</v>
          </cell>
          <cell r="F21">
            <v>17</v>
          </cell>
          <cell r="G21">
            <v>18</v>
          </cell>
          <cell r="H21">
            <v>67</v>
          </cell>
          <cell r="I21">
            <v>76</v>
          </cell>
          <cell r="J21">
            <v>17</v>
          </cell>
          <cell r="K21">
            <v>5</v>
          </cell>
          <cell r="L21">
            <v>17</v>
          </cell>
          <cell r="M21">
            <v>4</v>
          </cell>
          <cell r="N21">
            <v>53</v>
          </cell>
          <cell r="O21">
            <v>72</v>
          </cell>
          <cell r="R21">
            <v>3</v>
          </cell>
          <cell r="U21">
            <v>6</v>
          </cell>
          <cell r="V21">
            <v>14</v>
          </cell>
          <cell r="W21">
            <v>4</v>
          </cell>
          <cell r="Z21">
            <v>1</v>
          </cell>
          <cell r="AC21">
            <v>8</v>
          </cell>
        </row>
        <row r="22">
          <cell r="C22">
            <v>100</v>
          </cell>
          <cell r="D22">
            <v>4</v>
          </cell>
          <cell r="E22">
            <v>2</v>
          </cell>
          <cell r="F22">
            <v>4</v>
          </cell>
          <cell r="G22">
            <v>12</v>
          </cell>
          <cell r="H22">
            <v>26</v>
          </cell>
          <cell r="I22">
            <v>52</v>
          </cell>
          <cell r="AT22">
            <v>1</v>
          </cell>
        </row>
        <row r="23">
          <cell r="C23">
            <v>178</v>
          </cell>
          <cell r="D23">
            <v>20</v>
          </cell>
          <cell r="E23">
            <v>5</v>
          </cell>
          <cell r="F23">
            <v>16</v>
          </cell>
          <cell r="G23">
            <v>20</v>
          </cell>
          <cell r="H23">
            <v>41</v>
          </cell>
          <cell r="I23">
            <v>76</v>
          </cell>
          <cell r="J23">
            <v>5</v>
          </cell>
          <cell r="K23">
            <v>3</v>
          </cell>
          <cell r="L23">
            <v>3</v>
          </cell>
          <cell r="M23">
            <v>6</v>
          </cell>
          <cell r="N23">
            <v>15</v>
          </cell>
          <cell r="O23">
            <v>51</v>
          </cell>
          <cell r="T23">
            <v>3</v>
          </cell>
          <cell r="U23">
            <v>1</v>
          </cell>
          <cell r="V23">
            <v>3</v>
          </cell>
          <cell r="W23">
            <v>24</v>
          </cell>
          <cell r="Z23">
            <v>10</v>
          </cell>
          <cell r="AA23">
            <v>2</v>
          </cell>
          <cell r="AB23">
            <v>5</v>
          </cell>
          <cell r="AC23">
            <v>7</v>
          </cell>
          <cell r="AD23">
            <v>10</v>
          </cell>
          <cell r="AE23">
            <v>1</v>
          </cell>
          <cell r="AH23">
            <v>5</v>
          </cell>
          <cell r="AK23">
            <v>3</v>
          </cell>
          <cell r="AL23">
            <v>6</v>
          </cell>
          <cell r="AR23">
            <v>5</v>
          </cell>
          <cell r="AS23">
            <v>3</v>
          </cell>
          <cell r="AT23">
            <v>7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29</v>
          </cell>
          <cell r="D27">
            <v>4</v>
          </cell>
          <cell r="E27">
            <v>1</v>
          </cell>
          <cell r="F27">
            <v>4</v>
          </cell>
          <cell r="G27">
            <v>4</v>
          </cell>
          <cell r="H27">
            <v>4</v>
          </cell>
          <cell r="I27">
            <v>12</v>
          </cell>
          <cell r="J27">
            <v>4</v>
          </cell>
          <cell r="K27">
            <v>1</v>
          </cell>
          <cell r="L27">
            <v>4</v>
          </cell>
          <cell r="M27">
            <v>3</v>
          </cell>
          <cell r="N27">
            <v>2</v>
          </cell>
          <cell r="O27">
            <v>9</v>
          </cell>
          <cell r="U27">
            <v>1</v>
          </cell>
          <cell r="V27">
            <v>2</v>
          </cell>
          <cell r="W27">
            <v>3</v>
          </cell>
        </row>
        <row r="28">
          <cell r="C28">
            <v>10</v>
          </cell>
          <cell r="G28">
            <v>1</v>
          </cell>
          <cell r="H28">
            <v>5</v>
          </cell>
          <cell r="I28">
            <v>4</v>
          </cell>
          <cell r="L28">
            <v>1</v>
          </cell>
          <cell r="N28">
            <v>3</v>
          </cell>
          <cell r="O28">
            <v>4</v>
          </cell>
          <cell r="V28">
            <v>1</v>
          </cell>
          <cell r="AD28">
            <v>1</v>
          </cell>
        </row>
        <row r="29">
          <cell r="C29">
            <v>28</v>
          </cell>
          <cell r="F29">
            <v>4</v>
          </cell>
          <cell r="G29">
            <v>4</v>
          </cell>
          <cell r="H29">
            <v>8</v>
          </cell>
          <cell r="I29">
            <v>12</v>
          </cell>
          <cell r="L29">
            <v>4</v>
          </cell>
          <cell r="M29">
            <v>3</v>
          </cell>
          <cell r="N29">
            <v>8</v>
          </cell>
          <cell r="O29">
            <v>8</v>
          </cell>
          <cell r="U29">
            <v>1</v>
          </cell>
          <cell r="V29">
            <v>3</v>
          </cell>
          <cell r="AD29">
            <v>1</v>
          </cell>
        </row>
        <row r="30">
          <cell r="C30">
            <v>46</v>
          </cell>
          <cell r="F30">
            <v>6</v>
          </cell>
          <cell r="G30">
            <v>8</v>
          </cell>
          <cell r="H30">
            <v>12</v>
          </cell>
          <cell r="I30">
            <v>20</v>
          </cell>
          <cell r="L30">
            <v>6</v>
          </cell>
          <cell r="M30">
            <v>7</v>
          </cell>
          <cell r="N30">
            <v>11</v>
          </cell>
          <cell r="O30">
            <v>18</v>
          </cell>
          <cell r="U30">
            <v>1</v>
          </cell>
          <cell r="V30">
            <v>1</v>
          </cell>
          <cell r="W30">
            <v>2</v>
          </cell>
        </row>
        <row r="31">
          <cell r="C31">
            <v>21</v>
          </cell>
          <cell r="F31">
            <v>4</v>
          </cell>
          <cell r="G31">
            <v>4</v>
          </cell>
          <cell r="H31">
            <v>5</v>
          </cell>
          <cell r="I31">
            <v>8</v>
          </cell>
          <cell r="L31">
            <v>4</v>
          </cell>
          <cell r="M31">
            <v>4</v>
          </cell>
          <cell r="N31">
            <v>4</v>
          </cell>
          <cell r="O31">
            <v>6</v>
          </cell>
          <cell r="V31">
            <v>1</v>
          </cell>
          <cell r="W31">
            <v>1</v>
          </cell>
          <cell r="AE31">
            <v>1</v>
          </cell>
        </row>
        <row r="32">
          <cell r="C32">
            <v>48</v>
          </cell>
          <cell r="F32">
            <v>5</v>
          </cell>
          <cell r="G32">
            <v>8</v>
          </cell>
          <cell r="H32">
            <v>11</v>
          </cell>
          <cell r="I32">
            <v>24</v>
          </cell>
          <cell r="L32">
            <v>5</v>
          </cell>
          <cell r="M32">
            <v>6</v>
          </cell>
          <cell r="N32">
            <v>8</v>
          </cell>
          <cell r="O32">
            <v>21</v>
          </cell>
          <cell r="U32">
            <v>2</v>
          </cell>
          <cell r="V32">
            <v>1</v>
          </cell>
          <cell r="W32">
            <v>2</v>
          </cell>
          <cell r="AM32">
            <v>1</v>
          </cell>
          <cell r="AT32">
            <v>2</v>
          </cell>
        </row>
        <row r="33">
          <cell r="C33">
            <v>20</v>
          </cell>
          <cell r="F33">
            <v>4</v>
          </cell>
          <cell r="G33">
            <v>4</v>
          </cell>
          <cell r="H33">
            <v>4</v>
          </cell>
          <cell r="I33">
            <v>8</v>
          </cell>
          <cell r="L33">
            <v>1</v>
          </cell>
          <cell r="M33">
            <v>1</v>
          </cell>
          <cell r="N33">
            <v>1</v>
          </cell>
          <cell r="O33">
            <v>7</v>
          </cell>
          <cell r="T33">
            <v>3</v>
          </cell>
          <cell r="U33">
            <v>3</v>
          </cell>
          <cell r="V33">
            <v>3</v>
          </cell>
          <cell r="W33">
            <v>1</v>
          </cell>
        </row>
        <row r="34">
          <cell r="C34">
            <v>49</v>
          </cell>
          <cell r="F34">
            <v>4</v>
          </cell>
          <cell r="G34">
            <v>8</v>
          </cell>
          <cell r="H34">
            <v>12</v>
          </cell>
          <cell r="I34">
            <v>25</v>
          </cell>
          <cell r="L34">
            <v>4</v>
          </cell>
          <cell r="M34">
            <v>6</v>
          </cell>
          <cell r="N34">
            <v>11</v>
          </cell>
          <cell r="O34">
            <v>14</v>
          </cell>
          <cell r="U34">
            <v>2</v>
          </cell>
          <cell r="W34">
            <v>2</v>
          </cell>
          <cell r="AE34">
            <v>5</v>
          </cell>
          <cell r="AT34">
            <v>1</v>
          </cell>
          <cell r="AU34">
            <v>4</v>
          </cell>
        </row>
        <row r="35">
          <cell r="C35">
            <v>43</v>
          </cell>
          <cell r="F35">
            <v>4</v>
          </cell>
          <cell r="G35">
            <v>8</v>
          </cell>
          <cell r="H35">
            <v>11</v>
          </cell>
          <cell r="I35">
            <v>20</v>
          </cell>
          <cell r="L35">
            <v>3</v>
          </cell>
          <cell r="M35">
            <v>8</v>
          </cell>
          <cell r="N35">
            <v>7</v>
          </cell>
          <cell r="O35">
            <v>20</v>
          </cell>
          <cell r="T35">
            <v>1</v>
          </cell>
          <cell r="V35">
            <v>3</v>
          </cell>
          <cell r="AL35">
            <v>1</v>
          </cell>
        </row>
        <row r="36">
          <cell r="C36">
            <v>28</v>
          </cell>
          <cell r="F36">
            <v>4</v>
          </cell>
          <cell r="G36">
            <v>4</v>
          </cell>
          <cell r="H36">
            <v>8</v>
          </cell>
          <cell r="I36">
            <v>12</v>
          </cell>
          <cell r="L36">
            <v>3</v>
          </cell>
          <cell r="M36">
            <v>3</v>
          </cell>
          <cell r="N36">
            <v>6</v>
          </cell>
          <cell r="O36">
            <v>11</v>
          </cell>
          <cell r="U36">
            <v>1</v>
          </cell>
          <cell r="V36">
            <v>2</v>
          </cell>
          <cell r="AE36">
            <v>1</v>
          </cell>
        </row>
        <row r="37">
          <cell r="C37">
            <v>20</v>
          </cell>
          <cell r="F37">
            <v>4</v>
          </cell>
          <cell r="G37">
            <v>4</v>
          </cell>
          <cell r="H37">
            <v>4</v>
          </cell>
          <cell r="I37">
            <v>8</v>
          </cell>
        </row>
        <row r="38">
          <cell r="C38">
            <v>43</v>
          </cell>
          <cell r="F38">
            <v>6</v>
          </cell>
          <cell r="G38">
            <v>7</v>
          </cell>
          <cell r="H38">
            <v>8</v>
          </cell>
          <cell r="I38">
            <v>22</v>
          </cell>
          <cell r="L38">
            <v>6</v>
          </cell>
          <cell r="M38">
            <v>6</v>
          </cell>
          <cell r="N38">
            <v>7</v>
          </cell>
          <cell r="O38">
            <v>22</v>
          </cell>
          <cell r="U38">
            <v>1</v>
          </cell>
          <cell r="AL38">
            <v>1</v>
          </cell>
        </row>
        <row r="39">
          <cell r="C39">
            <v>9</v>
          </cell>
          <cell r="H39">
            <v>5</v>
          </cell>
          <cell r="I39">
            <v>4</v>
          </cell>
          <cell r="N39">
            <v>5</v>
          </cell>
          <cell r="O39">
            <v>4</v>
          </cell>
        </row>
        <row r="40">
          <cell r="C40">
            <v>35</v>
          </cell>
          <cell r="D40">
            <v>6</v>
          </cell>
          <cell r="F40">
            <v>4</v>
          </cell>
          <cell r="G40">
            <v>4</v>
          </cell>
          <cell r="H40">
            <v>9</v>
          </cell>
          <cell r="I40">
            <v>12</v>
          </cell>
          <cell r="J40">
            <v>2</v>
          </cell>
          <cell r="L40">
            <v>4</v>
          </cell>
          <cell r="M40">
            <v>4</v>
          </cell>
          <cell r="N40">
            <v>6</v>
          </cell>
          <cell r="O40">
            <v>10</v>
          </cell>
          <cell r="R40">
            <v>3</v>
          </cell>
          <cell r="V40">
            <v>3</v>
          </cell>
          <cell r="W40">
            <v>2</v>
          </cell>
          <cell r="AH40">
            <v>1</v>
          </cell>
        </row>
        <row r="41">
          <cell r="C41">
            <v>20</v>
          </cell>
          <cell r="F41">
            <v>4</v>
          </cell>
          <cell r="G41">
            <v>4</v>
          </cell>
          <cell r="H41">
            <v>4</v>
          </cell>
          <cell r="I41">
            <v>8</v>
          </cell>
          <cell r="L41">
            <v>4</v>
          </cell>
          <cell r="M41">
            <v>4</v>
          </cell>
          <cell r="N41">
            <v>3</v>
          </cell>
          <cell r="O41">
            <v>7</v>
          </cell>
          <cell r="V41">
            <v>1</v>
          </cell>
          <cell r="W41">
            <v>1</v>
          </cell>
        </row>
        <row r="42">
          <cell r="C42">
            <v>8</v>
          </cell>
          <cell r="H42">
            <v>4</v>
          </cell>
          <cell r="I42">
            <v>4</v>
          </cell>
          <cell r="N42">
            <v>4</v>
          </cell>
          <cell r="O42">
            <v>3</v>
          </cell>
          <cell r="W42">
            <v>1</v>
          </cell>
        </row>
        <row r="43">
          <cell r="C43">
            <v>28</v>
          </cell>
          <cell r="F43">
            <v>4</v>
          </cell>
          <cell r="G43">
            <v>4</v>
          </cell>
          <cell r="H43">
            <v>8</v>
          </cell>
          <cell r="I43">
            <v>12</v>
          </cell>
          <cell r="L43">
            <v>3</v>
          </cell>
          <cell r="M43">
            <v>4</v>
          </cell>
          <cell r="N43">
            <v>6</v>
          </cell>
          <cell r="O43">
            <v>9</v>
          </cell>
          <cell r="T43">
            <v>1</v>
          </cell>
          <cell r="V43">
            <v>2</v>
          </cell>
          <cell r="W43">
            <v>3</v>
          </cell>
        </row>
        <row r="44">
          <cell r="C44">
            <v>36</v>
          </cell>
          <cell r="F44">
            <v>4</v>
          </cell>
          <cell r="G44">
            <v>4</v>
          </cell>
          <cell r="H44">
            <v>8</v>
          </cell>
          <cell r="I44">
            <v>20</v>
          </cell>
          <cell r="L44">
            <v>1</v>
          </cell>
          <cell r="M44">
            <v>2</v>
          </cell>
          <cell r="N44">
            <v>5</v>
          </cell>
          <cell r="O44">
            <v>7</v>
          </cell>
          <cell r="T44">
            <v>3</v>
          </cell>
          <cell r="U44">
            <v>2</v>
          </cell>
          <cell r="W44">
            <v>7</v>
          </cell>
          <cell r="AE44">
            <v>6</v>
          </cell>
          <cell r="AL44">
            <v>3</v>
          </cell>
        </row>
        <row r="45">
          <cell r="C45">
            <v>17</v>
          </cell>
          <cell r="G45">
            <v>4</v>
          </cell>
          <cell r="H45">
            <v>5</v>
          </cell>
          <cell r="I45">
            <v>8</v>
          </cell>
          <cell r="M45">
            <v>4</v>
          </cell>
          <cell r="N45">
            <v>2</v>
          </cell>
          <cell r="O45">
            <v>3</v>
          </cell>
          <cell r="V45">
            <v>3</v>
          </cell>
          <cell r="W45">
            <v>2</v>
          </cell>
          <cell r="AE45">
            <v>1</v>
          </cell>
          <cell r="AU45">
            <v>2</v>
          </cell>
        </row>
        <row r="46">
          <cell r="C46">
            <v>24</v>
          </cell>
          <cell r="F46">
            <v>4</v>
          </cell>
          <cell r="G46">
            <v>4</v>
          </cell>
          <cell r="H46">
            <v>4</v>
          </cell>
          <cell r="I46">
            <v>12</v>
          </cell>
          <cell r="L46">
            <v>4</v>
          </cell>
          <cell r="M46">
            <v>3</v>
          </cell>
          <cell r="N46">
            <v>4</v>
          </cell>
          <cell r="O46">
            <v>12</v>
          </cell>
          <cell r="U46">
            <v>1</v>
          </cell>
        </row>
        <row r="47">
          <cell r="C47">
            <v>28</v>
          </cell>
          <cell r="F47">
            <v>4</v>
          </cell>
          <cell r="G47">
            <v>4</v>
          </cell>
          <cell r="H47">
            <v>8</v>
          </cell>
          <cell r="I47">
            <v>12</v>
          </cell>
          <cell r="L47">
            <v>4</v>
          </cell>
          <cell r="M47">
            <v>4</v>
          </cell>
          <cell r="N47">
            <v>8</v>
          </cell>
          <cell r="O47">
            <v>12</v>
          </cell>
        </row>
        <row r="48">
          <cell r="C48">
            <v>28</v>
          </cell>
          <cell r="F48">
            <v>4</v>
          </cell>
          <cell r="G48">
            <v>4</v>
          </cell>
          <cell r="H48">
            <v>8</v>
          </cell>
          <cell r="I48">
            <v>12</v>
          </cell>
          <cell r="L48">
            <v>3</v>
          </cell>
          <cell r="M48">
            <v>4</v>
          </cell>
          <cell r="N48">
            <v>8</v>
          </cell>
          <cell r="O48">
            <v>12</v>
          </cell>
          <cell r="T48">
            <v>1</v>
          </cell>
        </row>
        <row r="49">
          <cell r="C49">
            <v>4</v>
          </cell>
          <cell r="I49">
            <v>4</v>
          </cell>
          <cell r="O49">
            <v>4</v>
          </cell>
        </row>
        <row r="50">
          <cell r="C50">
            <v>0</v>
          </cell>
        </row>
        <row r="51">
          <cell r="C51">
            <v>14</v>
          </cell>
          <cell r="F51">
            <v>6</v>
          </cell>
          <cell r="H51">
            <v>4</v>
          </cell>
          <cell r="I51">
            <v>4</v>
          </cell>
          <cell r="L51">
            <v>6</v>
          </cell>
          <cell r="N51">
            <v>3</v>
          </cell>
          <cell r="O51">
            <v>4</v>
          </cell>
          <cell r="V51">
            <v>1</v>
          </cell>
        </row>
        <row r="52">
          <cell r="C52">
            <v>6</v>
          </cell>
          <cell r="D52">
            <v>6</v>
          </cell>
          <cell r="J52">
            <v>6</v>
          </cell>
        </row>
        <row r="53">
          <cell r="C53">
            <v>9</v>
          </cell>
          <cell r="F53">
            <v>2</v>
          </cell>
          <cell r="H53">
            <v>6</v>
          </cell>
          <cell r="I53">
            <v>1</v>
          </cell>
          <cell r="L53">
            <v>2</v>
          </cell>
          <cell r="N53">
            <v>6</v>
          </cell>
          <cell r="O53">
            <v>1</v>
          </cell>
        </row>
        <row r="54">
          <cell r="C54">
            <v>21</v>
          </cell>
          <cell r="F54">
            <v>8</v>
          </cell>
          <cell r="G54">
            <v>2</v>
          </cell>
          <cell r="H54">
            <v>8</v>
          </cell>
          <cell r="I54">
            <v>3</v>
          </cell>
          <cell r="L54">
            <v>8</v>
          </cell>
          <cell r="M54">
            <v>2</v>
          </cell>
          <cell r="N54">
            <v>8</v>
          </cell>
          <cell r="O54">
            <v>3</v>
          </cell>
        </row>
        <row r="55">
          <cell r="C55">
            <v>0</v>
          </cell>
        </row>
        <row r="56">
          <cell r="C56">
            <v>9</v>
          </cell>
          <cell r="H56">
            <v>5</v>
          </cell>
          <cell r="I56">
            <v>4</v>
          </cell>
          <cell r="N56">
            <v>5</v>
          </cell>
          <cell r="O56">
            <v>4</v>
          </cell>
        </row>
        <row r="57">
          <cell r="C57">
            <v>0</v>
          </cell>
        </row>
        <row r="58">
          <cell r="C58">
            <v>10</v>
          </cell>
          <cell r="F58">
            <v>4</v>
          </cell>
          <cell r="G58">
            <v>1</v>
          </cell>
          <cell r="H58">
            <v>4</v>
          </cell>
          <cell r="I58">
            <v>1</v>
          </cell>
          <cell r="L58">
            <v>3</v>
          </cell>
          <cell r="M58">
            <v>1</v>
          </cell>
          <cell r="N58">
            <v>4</v>
          </cell>
          <cell r="O58">
            <v>1</v>
          </cell>
          <cell r="AJ58">
            <v>1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9</v>
          </cell>
          <cell r="H61">
            <v>5</v>
          </cell>
          <cell r="I61">
            <v>4</v>
          </cell>
          <cell r="N61">
            <v>5</v>
          </cell>
          <cell r="O61">
            <v>4</v>
          </cell>
        </row>
        <row r="62">
          <cell r="C62">
            <v>16</v>
          </cell>
          <cell r="F62">
            <v>6</v>
          </cell>
          <cell r="G62">
            <v>2</v>
          </cell>
          <cell r="H62">
            <v>4</v>
          </cell>
          <cell r="I62">
            <v>4</v>
          </cell>
          <cell r="L62">
            <v>4</v>
          </cell>
          <cell r="M62">
            <v>2</v>
          </cell>
          <cell r="N62">
            <v>3</v>
          </cell>
          <cell r="O62">
            <v>4</v>
          </cell>
          <cell r="T62">
            <v>1</v>
          </cell>
          <cell r="V62">
            <v>1</v>
          </cell>
          <cell r="AB62">
            <v>1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1592</v>
          </cell>
          <cell r="D75">
            <v>100</v>
          </cell>
          <cell r="E75">
            <v>20</v>
          </cell>
          <cell r="F75">
            <v>180</v>
          </cell>
          <cell r="G75">
            <v>200</v>
          </cell>
          <cell r="H75">
            <v>424</v>
          </cell>
          <cell r="I75">
            <v>668</v>
          </cell>
          <cell r="J75">
            <v>74</v>
          </cell>
          <cell r="K75">
            <v>15</v>
          </cell>
          <cell r="L75">
            <v>147</v>
          </cell>
          <cell r="M75">
            <v>142</v>
          </cell>
          <cell r="N75">
            <v>294</v>
          </cell>
          <cell r="O75">
            <v>520</v>
          </cell>
          <cell r="R75">
            <v>9</v>
          </cell>
          <cell r="S75">
            <v>2</v>
          </cell>
          <cell r="T75">
            <v>16</v>
          </cell>
          <cell r="U75">
            <v>30</v>
          </cell>
          <cell r="V75">
            <v>76</v>
          </cell>
          <cell r="W75">
            <v>101</v>
          </cell>
          <cell r="Z75">
            <v>11</v>
          </cell>
          <cell r="AA75">
            <v>2</v>
          </cell>
          <cell r="AB75">
            <v>7</v>
          </cell>
          <cell r="AC75">
            <v>17</v>
          </cell>
          <cell r="AD75">
            <v>22</v>
          </cell>
          <cell r="AE75">
            <v>24</v>
          </cell>
          <cell r="AH75">
            <v>6</v>
          </cell>
          <cell r="AI75">
            <v>0</v>
          </cell>
          <cell r="AJ75">
            <v>1</v>
          </cell>
          <cell r="AK75">
            <v>3</v>
          </cell>
          <cell r="AL75">
            <v>15</v>
          </cell>
          <cell r="AM75">
            <v>5</v>
          </cell>
          <cell r="AP75">
            <v>1</v>
          </cell>
          <cell r="AQ75">
            <v>0</v>
          </cell>
          <cell r="AR75">
            <v>5</v>
          </cell>
          <cell r="AS75">
            <v>3</v>
          </cell>
          <cell r="AT75">
            <v>15</v>
          </cell>
          <cell r="AU75">
            <v>8</v>
          </cell>
        </row>
      </sheetData>
      <sheetData sheetId="18">
        <row r="6">
          <cell r="C6">
            <v>209</v>
          </cell>
          <cell r="F6">
            <v>55</v>
          </cell>
          <cell r="G6">
            <v>45</v>
          </cell>
          <cell r="H6">
            <v>38</v>
          </cell>
          <cell r="I6">
            <v>71</v>
          </cell>
          <cell r="L6">
            <v>47</v>
          </cell>
          <cell r="M6">
            <v>36</v>
          </cell>
          <cell r="N6">
            <v>22</v>
          </cell>
          <cell r="O6">
            <v>60</v>
          </cell>
          <cell r="T6">
            <v>7</v>
          </cell>
          <cell r="U6">
            <v>6</v>
          </cell>
          <cell r="V6">
            <v>8</v>
          </cell>
          <cell r="W6">
            <v>7</v>
          </cell>
          <cell r="AC6">
            <v>1</v>
          </cell>
          <cell r="AD6">
            <v>3</v>
          </cell>
          <cell r="AE6">
            <v>4</v>
          </cell>
          <cell r="AK6">
            <v>1</v>
          </cell>
          <cell r="AL6">
            <v>2</v>
          </cell>
          <cell r="AR6">
            <v>1</v>
          </cell>
          <cell r="AS6">
            <v>1</v>
          </cell>
          <cell r="AT6">
            <v>3</v>
          </cell>
        </row>
        <row r="7">
          <cell r="C7">
            <v>87</v>
          </cell>
          <cell r="D7">
            <v>70</v>
          </cell>
          <cell r="E7">
            <v>17</v>
          </cell>
          <cell r="J7">
            <v>60</v>
          </cell>
          <cell r="K7">
            <v>16</v>
          </cell>
          <cell r="R7">
            <v>9</v>
          </cell>
          <cell r="AH7">
            <v>1</v>
          </cell>
          <cell r="AP7">
            <v>1</v>
          </cell>
        </row>
        <row r="8">
          <cell r="C8">
            <v>94</v>
          </cell>
          <cell r="H8">
            <v>90</v>
          </cell>
          <cell r="I8">
            <v>4</v>
          </cell>
          <cell r="N8">
            <v>72</v>
          </cell>
          <cell r="O8">
            <v>4</v>
          </cell>
          <cell r="V8">
            <v>15</v>
          </cell>
          <cell r="AD8">
            <v>3</v>
          </cell>
        </row>
        <row r="9">
          <cell r="C9">
            <v>30</v>
          </cell>
          <cell r="F9">
            <v>4</v>
          </cell>
          <cell r="G9">
            <v>8</v>
          </cell>
          <cell r="H9">
            <v>8</v>
          </cell>
          <cell r="I9">
            <v>10</v>
          </cell>
          <cell r="L9">
            <v>3</v>
          </cell>
          <cell r="M9">
            <v>8</v>
          </cell>
          <cell r="N9">
            <v>7</v>
          </cell>
          <cell r="O9">
            <v>8</v>
          </cell>
          <cell r="T9">
            <v>1</v>
          </cell>
          <cell r="V9">
            <v>1</v>
          </cell>
          <cell r="W9">
            <v>2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22</v>
          </cell>
          <cell r="G12">
            <v>8</v>
          </cell>
          <cell r="I12">
            <v>14</v>
          </cell>
          <cell r="M12">
            <v>7</v>
          </cell>
          <cell r="O12">
            <v>14</v>
          </cell>
          <cell r="U12">
            <v>1</v>
          </cell>
        </row>
        <row r="13">
          <cell r="C13">
            <v>0</v>
          </cell>
        </row>
        <row r="14">
          <cell r="C14">
            <v>69</v>
          </cell>
          <cell r="D14">
            <v>10</v>
          </cell>
          <cell r="E14">
            <v>1</v>
          </cell>
          <cell r="F14">
            <v>16</v>
          </cell>
          <cell r="G14">
            <v>10</v>
          </cell>
          <cell r="H14">
            <v>8</v>
          </cell>
          <cell r="I14">
            <v>24</v>
          </cell>
          <cell r="J14">
            <v>2</v>
          </cell>
          <cell r="K14">
            <v>1</v>
          </cell>
          <cell r="L14">
            <v>3</v>
          </cell>
          <cell r="M14">
            <v>5</v>
          </cell>
          <cell r="N14">
            <v>7</v>
          </cell>
          <cell r="O14">
            <v>14</v>
          </cell>
          <cell r="R14">
            <v>3</v>
          </cell>
          <cell r="T14">
            <v>3</v>
          </cell>
          <cell r="V14">
            <v>1</v>
          </cell>
          <cell r="Z14">
            <v>3</v>
          </cell>
          <cell r="AB14">
            <v>10</v>
          </cell>
          <cell r="AC14">
            <v>4</v>
          </cell>
          <cell r="AH14">
            <v>2</v>
          </cell>
          <cell r="AM14">
            <v>10</v>
          </cell>
          <cell r="AS14">
            <v>1</v>
          </cell>
        </row>
        <row r="15">
          <cell r="C15">
            <v>0</v>
          </cell>
        </row>
        <row r="16">
          <cell r="C16">
            <v>120</v>
          </cell>
          <cell r="F16">
            <v>37</v>
          </cell>
          <cell r="G16">
            <v>22</v>
          </cell>
          <cell r="H16">
            <v>20</v>
          </cell>
          <cell r="I16">
            <v>41</v>
          </cell>
          <cell r="L16">
            <v>27</v>
          </cell>
          <cell r="M16">
            <v>18</v>
          </cell>
          <cell r="N16">
            <v>15</v>
          </cell>
          <cell r="O16">
            <v>32</v>
          </cell>
          <cell r="T16">
            <v>9</v>
          </cell>
          <cell r="U16">
            <v>4</v>
          </cell>
          <cell r="V16">
            <v>4</v>
          </cell>
          <cell r="W16">
            <v>8</v>
          </cell>
          <cell r="AB16">
            <v>1</v>
          </cell>
          <cell r="AE16">
            <v>1</v>
          </cell>
          <cell r="AT16">
            <v>1</v>
          </cell>
        </row>
        <row r="17">
          <cell r="C17">
            <v>84</v>
          </cell>
          <cell r="D17">
            <v>60</v>
          </cell>
          <cell r="E17">
            <v>4</v>
          </cell>
          <cell r="F17">
            <v>8</v>
          </cell>
          <cell r="H17">
            <v>8</v>
          </cell>
          <cell r="I17">
            <v>4</v>
          </cell>
          <cell r="J17">
            <v>53</v>
          </cell>
          <cell r="K17">
            <v>4</v>
          </cell>
          <cell r="L17">
            <v>8</v>
          </cell>
          <cell r="N17">
            <v>6</v>
          </cell>
          <cell r="O17">
            <v>4</v>
          </cell>
          <cell r="R17">
            <v>6</v>
          </cell>
          <cell r="V17">
            <v>2</v>
          </cell>
          <cell r="AP17">
            <v>1</v>
          </cell>
        </row>
        <row r="18">
          <cell r="C18">
            <v>80</v>
          </cell>
          <cell r="H18">
            <v>80</v>
          </cell>
          <cell r="N18">
            <v>73</v>
          </cell>
          <cell r="V18">
            <v>5</v>
          </cell>
          <cell r="AD18">
            <v>1</v>
          </cell>
          <cell r="AT18">
            <v>1</v>
          </cell>
        </row>
        <row r="19">
          <cell r="C19">
            <v>62</v>
          </cell>
          <cell r="D19">
            <v>57</v>
          </cell>
          <cell r="E19">
            <v>5</v>
          </cell>
          <cell r="J19">
            <v>35</v>
          </cell>
          <cell r="K19">
            <v>4</v>
          </cell>
          <cell r="R19">
            <v>21</v>
          </cell>
          <cell r="S19">
            <v>1</v>
          </cell>
          <cell r="AP19">
            <v>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26</v>
          </cell>
          <cell r="D27">
            <v>5</v>
          </cell>
          <cell r="E27">
            <v>1</v>
          </cell>
          <cell r="F27">
            <v>4</v>
          </cell>
          <cell r="G27">
            <v>4</v>
          </cell>
          <cell r="H27">
            <v>8</v>
          </cell>
          <cell r="I27">
            <v>4</v>
          </cell>
          <cell r="J27">
            <v>4</v>
          </cell>
          <cell r="K27">
            <v>1</v>
          </cell>
          <cell r="L27">
            <v>1</v>
          </cell>
          <cell r="M27">
            <v>3</v>
          </cell>
          <cell r="N27">
            <v>8</v>
          </cell>
          <cell r="O27">
            <v>2</v>
          </cell>
          <cell r="T27">
            <v>1</v>
          </cell>
          <cell r="U27">
            <v>1</v>
          </cell>
          <cell r="Z27">
            <v>1</v>
          </cell>
          <cell r="AB27">
            <v>1</v>
          </cell>
          <cell r="AE27">
            <v>1</v>
          </cell>
          <cell r="AJ27">
            <v>1</v>
          </cell>
          <cell r="AM27">
            <v>1</v>
          </cell>
        </row>
        <row r="28">
          <cell r="C28">
            <v>14</v>
          </cell>
          <cell r="D28">
            <v>5</v>
          </cell>
          <cell r="F28">
            <v>1</v>
          </cell>
          <cell r="H28">
            <v>4</v>
          </cell>
          <cell r="I28">
            <v>4</v>
          </cell>
          <cell r="J28">
            <v>1</v>
          </cell>
          <cell r="L28">
            <v>1</v>
          </cell>
          <cell r="N28">
            <v>3</v>
          </cell>
          <cell r="O28">
            <v>2</v>
          </cell>
          <cell r="R28">
            <v>2</v>
          </cell>
          <cell r="V28">
            <v>1</v>
          </cell>
          <cell r="Z28">
            <v>1</v>
          </cell>
          <cell r="AE28">
            <v>2</v>
          </cell>
          <cell r="AP28">
            <v>1</v>
          </cell>
        </row>
        <row r="29">
          <cell r="C29">
            <v>26</v>
          </cell>
          <cell r="D29">
            <v>5</v>
          </cell>
          <cell r="E29">
            <v>1</v>
          </cell>
          <cell r="F29">
            <v>4</v>
          </cell>
          <cell r="G29">
            <v>4</v>
          </cell>
          <cell r="H29">
            <v>4</v>
          </cell>
          <cell r="I29">
            <v>8</v>
          </cell>
          <cell r="J29">
            <v>3</v>
          </cell>
          <cell r="L29">
            <v>2</v>
          </cell>
          <cell r="M29">
            <v>1</v>
          </cell>
          <cell r="N29">
            <v>4</v>
          </cell>
          <cell r="O29">
            <v>4</v>
          </cell>
          <cell r="R29">
            <v>1</v>
          </cell>
          <cell r="T29">
            <v>2</v>
          </cell>
          <cell r="U29">
            <v>3</v>
          </cell>
          <cell r="W29">
            <v>2</v>
          </cell>
          <cell r="AA29">
            <v>1</v>
          </cell>
          <cell r="AH29">
            <v>1</v>
          </cell>
          <cell r="AM29">
            <v>2</v>
          </cell>
        </row>
        <row r="30">
          <cell r="C30">
            <v>53</v>
          </cell>
          <cell r="D30">
            <v>12</v>
          </cell>
          <cell r="E30">
            <v>1</v>
          </cell>
          <cell r="F30">
            <v>8</v>
          </cell>
          <cell r="G30">
            <v>8</v>
          </cell>
          <cell r="H30">
            <v>12</v>
          </cell>
          <cell r="I30">
            <v>12</v>
          </cell>
          <cell r="J30">
            <v>9</v>
          </cell>
          <cell r="K30">
            <v>1</v>
          </cell>
          <cell r="L30">
            <v>7</v>
          </cell>
          <cell r="M30">
            <v>8</v>
          </cell>
          <cell r="N30">
            <v>12</v>
          </cell>
          <cell r="O30">
            <v>11</v>
          </cell>
          <cell r="R30">
            <v>2</v>
          </cell>
          <cell r="T30">
            <v>1</v>
          </cell>
          <cell r="W30">
            <v>1</v>
          </cell>
          <cell r="Z30">
            <v>1</v>
          </cell>
        </row>
        <row r="31">
          <cell r="C31">
            <v>21</v>
          </cell>
          <cell r="D31">
            <v>5</v>
          </cell>
          <cell r="F31">
            <v>4</v>
          </cell>
          <cell r="G31">
            <v>4</v>
          </cell>
          <cell r="H31">
            <v>4</v>
          </cell>
          <cell r="I31">
            <v>4</v>
          </cell>
          <cell r="J31">
            <v>3</v>
          </cell>
          <cell r="L31">
            <v>4</v>
          </cell>
          <cell r="M31">
            <v>4</v>
          </cell>
          <cell r="N31">
            <v>4</v>
          </cell>
          <cell r="O31">
            <v>3</v>
          </cell>
          <cell r="R31">
            <v>2</v>
          </cell>
          <cell r="W31">
            <v>1</v>
          </cell>
        </row>
        <row r="32">
          <cell r="C32">
            <v>45</v>
          </cell>
          <cell r="D32">
            <v>10</v>
          </cell>
          <cell r="E32">
            <v>1</v>
          </cell>
          <cell r="F32">
            <v>8</v>
          </cell>
          <cell r="G32">
            <v>4</v>
          </cell>
          <cell r="H32">
            <v>10</v>
          </cell>
          <cell r="I32">
            <v>12</v>
          </cell>
          <cell r="J32">
            <v>9</v>
          </cell>
          <cell r="K32">
            <v>1</v>
          </cell>
          <cell r="L32">
            <v>7</v>
          </cell>
          <cell r="M32">
            <v>4</v>
          </cell>
          <cell r="N32">
            <v>9</v>
          </cell>
          <cell r="O32">
            <v>7</v>
          </cell>
          <cell r="T32">
            <v>1</v>
          </cell>
          <cell r="W32">
            <v>3</v>
          </cell>
          <cell r="Z32">
            <v>1</v>
          </cell>
          <cell r="AD32">
            <v>1</v>
          </cell>
          <cell r="AE32">
            <v>2</v>
          </cell>
        </row>
        <row r="33">
          <cell r="C33">
            <v>29</v>
          </cell>
          <cell r="D33">
            <v>8</v>
          </cell>
          <cell r="E33">
            <v>1</v>
          </cell>
          <cell r="F33">
            <v>4</v>
          </cell>
          <cell r="G33">
            <v>4</v>
          </cell>
          <cell r="H33">
            <v>8</v>
          </cell>
          <cell r="I33">
            <v>4</v>
          </cell>
          <cell r="J33">
            <v>4</v>
          </cell>
          <cell r="K33">
            <v>1</v>
          </cell>
          <cell r="L33">
            <v>3</v>
          </cell>
          <cell r="M33">
            <v>4</v>
          </cell>
          <cell r="N33">
            <v>6</v>
          </cell>
          <cell r="O33">
            <v>4</v>
          </cell>
          <cell r="R33">
            <v>3</v>
          </cell>
          <cell r="T33">
            <v>1</v>
          </cell>
          <cell r="Z33">
            <v>1</v>
          </cell>
          <cell r="AD33">
            <v>1</v>
          </cell>
          <cell r="AT33">
            <v>1</v>
          </cell>
        </row>
        <row r="34">
          <cell r="C34">
            <v>32</v>
          </cell>
          <cell r="D34">
            <v>8</v>
          </cell>
          <cell r="E34">
            <v>8</v>
          </cell>
          <cell r="G34">
            <v>4</v>
          </cell>
          <cell r="H34">
            <v>8</v>
          </cell>
          <cell r="I34">
            <v>4</v>
          </cell>
          <cell r="J34">
            <v>6</v>
          </cell>
          <cell r="K34">
            <v>4</v>
          </cell>
          <cell r="M34">
            <v>2</v>
          </cell>
          <cell r="N34">
            <v>6</v>
          </cell>
          <cell r="O34">
            <v>2</v>
          </cell>
          <cell r="R34">
            <v>2</v>
          </cell>
          <cell r="S34">
            <v>4</v>
          </cell>
          <cell r="U34">
            <v>2</v>
          </cell>
          <cell r="V34">
            <v>2</v>
          </cell>
          <cell r="AE34">
            <v>1</v>
          </cell>
          <cell r="AU34">
            <v>1</v>
          </cell>
        </row>
        <row r="35">
          <cell r="C35">
            <v>58</v>
          </cell>
          <cell r="D35">
            <v>14</v>
          </cell>
          <cell r="E35">
            <v>4</v>
          </cell>
          <cell r="F35">
            <v>8</v>
          </cell>
          <cell r="G35">
            <v>6</v>
          </cell>
          <cell r="H35">
            <v>10</v>
          </cell>
          <cell r="I35">
            <v>16</v>
          </cell>
          <cell r="J35">
            <v>10</v>
          </cell>
          <cell r="K35">
            <v>3</v>
          </cell>
          <cell r="L35">
            <v>3</v>
          </cell>
          <cell r="M35">
            <v>4</v>
          </cell>
          <cell r="N35">
            <v>5</v>
          </cell>
          <cell r="O35">
            <v>15</v>
          </cell>
          <cell r="R35">
            <v>3</v>
          </cell>
          <cell r="S35">
            <v>1</v>
          </cell>
          <cell r="U35">
            <v>1</v>
          </cell>
          <cell r="V35">
            <v>1</v>
          </cell>
          <cell r="AB35">
            <v>4</v>
          </cell>
          <cell r="AC35">
            <v>1</v>
          </cell>
          <cell r="AD35">
            <v>2</v>
          </cell>
          <cell r="AE35">
            <v>1</v>
          </cell>
          <cell r="AH35">
            <v>1</v>
          </cell>
          <cell r="AL35">
            <v>1</v>
          </cell>
          <cell r="AR35">
            <v>1</v>
          </cell>
          <cell r="AT35">
            <v>1</v>
          </cell>
        </row>
        <row r="36">
          <cell r="C36">
            <v>22</v>
          </cell>
          <cell r="D36">
            <v>5</v>
          </cell>
          <cell r="F36">
            <v>5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L36">
            <v>2</v>
          </cell>
          <cell r="M36">
            <v>3</v>
          </cell>
          <cell r="N36">
            <v>2</v>
          </cell>
          <cell r="O36">
            <v>4</v>
          </cell>
          <cell r="T36">
            <v>3</v>
          </cell>
          <cell r="U36">
            <v>1</v>
          </cell>
          <cell r="V36">
            <v>2</v>
          </cell>
          <cell r="AP36">
            <v>1</v>
          </cell>
        </row>
        <row r="37">
          <cell r="C37">
            <v>21</v>
          </cell>
          <cell r="D37">
            <v>5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</row>
        <row r="38">
          <cell r="C38">
            <v>37</v>
          </cell>
          <cell r="D38">
            <v>10</v>
          </cell>
          <cell r="F38">
            <v>5</v>
          </cell>
          <cell r="G38">
            <v>4</v>
          </cell>
          <cell r="H38">
            <v>10</v>
          </cell>
          <cell r="I38">
            <v>8</v>
          </cell>
          <cell r="J38">
            <v>9</v>
          </cell>
          <cell r="L38">
            <v>5</v>
          </cell>
          <cell r="M38">
            <v>3</v>
          </cell>
          <cell r="N38">
            <v>4</v>
          </cell>
          <cell r="O38">
            <v>4</v>
          </cell>
          <cell r="R38">
            <v>1</v>
          </cell>
          <cell r="U38">
            <v>1</v>
          </cell>
          <cell r="V38">
            <v>5</v>
          </cell>
          <cell r="W38">
            <v>2</v>
          </cell>
          <cell r="AD38">
            <v>1</v>
          </cell>
          <cell r="AE38">
            <v>1</v>
          </cell>
          <cell r="AM38">
            <v>1</v>
          </cell>
        </row>
        <row r="39">
          <cell r="C39">
            <v>17</v>
          </cell>
          <cell r="D39">
            <v>5</v>
          </cell>
          <cell r="F39">
            <v>4</v>
          </cell>
          <cell r="H39">
            <v>4</v>
          </cell>
          <cell r="I39">
            <v>4</v>
          </cell>
          <cell r="J39">
            <v>2</v>
          </cell>
          <cell r="L39">
            <v>1</v>
          </cell>
          <cell r="N39">
            <v>2</v>
          </cell>
          <cell r="O39">
            <v>4</v>
          </cell>
          <cell r="R39">
            <v>3</v>
          </cell>
          <cell r="AB39">
            <v>1</v>
          </cell>
          <cell r="AD39">
            <v>1</v>
          </cell>
          <cell r="AJ39">
            <v>2</v>
          </cell>
          <cell r="AT39">
            <v>1</v>
          </cell>
        </row>
        <row r="40">
          <cell r="C40">
            <v>38</v>
          </cell>
          <cell r="D40">
            <v>10</v>
          </cell>
          <cell r="E40">
            <v>1</v>
          </cell>
          <cell r="F40">
            <v>5</v>
          </cell>
          <cell r="G40">
            <v>4</v>
          </cell>
          <cell r="H40">
            <v>8</v>
          </cell>
          <cell r="I40">
            <v>10</v>
          </cell>
          <cell r="J40">
            <v>8</v>
          </cell>
          <cell r="L40">
            <v>5</v>
          </cell>
          <cell r="M40">
            <v>3</v>
          </cell>
          <cell r="N40">
            <v>6</v>
          </cell>
          <cell r="O40">
            <v>9</v>
          </cell>
          <cell r="R40">
            <v>1</v>
          </cell>
          <cell r="S40">
            <v>1</v>
          </cell>
          <cell r="U40">
            <v>1</v>
          </cell>
          <cell r="V40">
            <v>1</v>
          </cell>
          <cell r="W40">
            <v>1</v>
          </cell>
          <cell r="Z40">
            <v>1</v>
          </cell>
          <cell r="AD40">
            <v>1</v>
          </cell>
        </row>
        <row r="41">
          <cell r="C41">
            <v>20</v>
          </cell>
          <cell r="D41">
            <v>4</v>
          </cell>
          <cell r="F41">
            <v>4</v>
          </cell>
          <cell r="G41">
            <v>4</v>
          </cell>
          <cell r="H41">
            <v>4</v>
          </cell>
          <cell r="I41">
            <v>4</v>
          </cell>
          <cell r="J41">
            <v>3</v>
          </cell>
          <cell r="L41">
            <v>4</v>
          </cell>
          <cell r="M41">
            <v>3</v>
          </cell>
          <cell r="N41">
            <v>1</v>
          </cell>
          <cell r="O41">
            <v>3</v>
          </cell>
          <cell r="R41">
            <v>1</v>
          </cell>
          <cell r="U41">
            <v>1</v>
          </cell>
          <cell r="V41">
            <v>1</v>
          </cell>
          <cell r="AD41">
            <v>2</v>
          </cell>
          <cell r="AU41">
            <v>1</v>
          </cell>
        </row>
        <row r="42">
          <cell r="C42">
            <v>10</v>
          </cell>
          <cell r="D42">
            <v>4</v>
          </cell>
          <cell r="H42">
            <v>4</v>
          </cell>
          <cell r="I42">
            <v>2</v>
          </cell>
          <cell r="J42">
            <v>3</v>
          </cell>
          <cell r="N42">
            <v>3</v>
          </cell>
          <cell r="O42">
            <v>2</v>
          </cell>
          <cell r="R42">
            <v>1</v>
          </cell>
          <cell r="V42">
            <v>1</v>
          </cell>
        </row>
        <row r="43">
          <cell r="C43">
            <v>30</v>
          </cell>
          <cell r="D43">
            <v>8</v>
          </cell>
          <cell r="E43">
            <v>1</v>
          </cell>
          <cell r="F43">
            <v>5</v>
          </cell>
          <cell r="G43">
            <v>4</v>
          </cell>
          <cell r="H43">
            <v>8</v>
          </cell>
          <cell r="I43">
            <v>4</v>
          </cell>
          <cell r="J43">
            <v>5</v>
          </cell>
          <cell r="K43">
            <v>1</v>
          </cell>
          <cell r="L43">
            <v>5</v>
          </cell>
          <cell r="M43">
            <v>4</v>
          </cell>
          <cell r="N43">
            <v>6</v>
          </cell>
          <cell r="O43">
            <v>3</v>
          </cell>
          <cell r="R43">
            <v>2</v>
          </cell>
          <cell r="V43">
            <v>2</v>
          </cell>
          <cell r="AP43">
            <v>1</v>
          </cell>
          <cell r="AU43">
            <v>1</v>
          </cell>
        </row>
        <row r="44">
          <cell r="C44">
            <v>29</v>
          </cell>
          <cell r="D44">
            <v>4</v>
          </cell>
          <cell r="E44">
            <v>1</v>
          </cell>
          <cell r="F44">
            <v>4</v>
          </cell>
          <cell r="G44">
            <v>4</v>
          </cell>
          <cell r="H44">
            <v>8</v>
          </cell>
          <cell r="I44">
            <v>8</v>
          </cell>
          <cell r="J44">
            <v>4</v>
          </cell>
          <cell r="K44">
            <v>1</v>
          </cell>
          <cell r="M44">
            <v>1</v>
          </cell>
          <cell r="N44">
            <v>2</v>
          </cell>
          <cell r="O44">
            <v>2</v>
          </cell>
          <cell r="T44">
            <v>2</v>
          </cell>
          <cell r="U44">
            <v>2</v>
          </cell>
          <cell r="V44">
            <v>6</v>
          </cell>
          <cell r="W44">
            <v>4</v>
          </cell>
          <cell r="AE44">
            <v>2</v>
          </cell>
          <cell r="AJ44">
            <v>2</v>
          </cell>
          <cell r="AK44">
            <v>1</v>
          </cell>
        </row>
        <row r="45">
          <cell r="C45">
            <v>20</v>
          </cell>
          <cell r="D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</row>
        <row r="46">
          <cell r="C46">
            <v>24</v>
          </cell>
          <cell r="D46">
            <v>4</v>
          </cell>
          <cell r="F46">
            <v>4</v>
          </cell>
          <cell r="G46">
            <v>4</v>
          </cell>
          <cell r="H46">
            <v>8</v>
          </cell>
          <cell r="I46">
            <v>4</v>
          </cell>
          <cell r="J46">
            <v>4</v>
          </cell>
          <cell r="L46">
            <v>4</v>
          </cell>
          <cell r="M46">
            <v>4</v>
          </cell>
          <cell r="N46">
            <v>8</v>
          </cell>
          <cell r="O46">
            <v>4</v>
          </cell>
        </row>
        <row r="47">
          <cell r="C47">
            <v>21</v>
          </cell>
          <cell r="D47">
            <v>4</v>
          </cell>
          <cell r="E47">
            <v>1</v>
          </cell>
          <cell r="F47">
            <v>4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</v>
          </cell>
          <cell r="L47">
            <v>4</v>
          </cell>
          <cell r="M47">
            <v>4</v>
          </cell>
          <cell r="N47">
            <v>3</v>
          </cell>
          <cell r="O47">
            <v>4</v>
          </cell>
          <cell r="V47">
            <v>1</v>
          </cell>
        </row>
        <row r="48">
          <cell r="C48">
            <v>77</v>
          </cell>
          <cell r="F48">
            <v>16</v>
          </cell>
          <cell r="G48">
            <v>9</v>
          </cell>
          <cell r="H48">
            <v>20</v>
          </cell>
          <cell r="I48">
            <v>32</v>
          </cell>
          <cell r="L48">
            <v>13</v>
          </cell>
          <cell r="M48">
            <v>7</v>
          </cell>
          <cell r="N48">
            <v>17</v>
          </cell>
          <cell r="O48">
            <v>29</v>
          </cell>
          <cell r="T48">
            <v>2</v>
          </cell>
          <cell r="U48">
            <v>2</v>
          </cell>
          <cell r="V48">
            <v>2</v>
          </cell>
          <cell r="W48">
            <v>2</v>
          </cell>
          <cell r="AB48">
            <v>1</v>
          </cell>
          <cell r="AE48">
            <v>1</v>
          </cell>
          <cell r="AL48">
            <v>1</v>
          </cell>
        </row>
        <row r="49">
          <cell r="C49">
            <v>40</v>
          </cell>
          <cell r="D49">
            <v>8</v>
          </cell>
          <cell r="F49">
            <v>6</v>
          </cell>
          <cell r="G49">
            <v>4</v>
          </cell>
          <cell r="H49">
            <v>12</v>
          </cell>
          <cell r="I49">
            <v>10</v>
          </cell>
          <cell r="J49">
            <v>8</v>
          </cell>
          <cell r="L49">
            <v>4</v>
          </cell>
          <cell r="M49">
            <v>4</v>
          </cell>
          <cell r="N49">
            <v>10</v>
          </cell>
          <cell r="O49">
            <v>8</v>
          </cell>
          <cell r="T49">
            <v>1</v>
          </cell>
          <cell r="V49">
            <v>2</v>
          </cell>
          <cell r="W49">
            <v>2</v>
          </cell>
          <cell r="AU49">
            <v>1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4</v>
          </cell>
          <cell r="H55">
            <v>4</v>
          </cell>
          <cell r="N55">
            <v>4</v>
          </cell>
        </row>
        <row r="56">
          <cell r="C56">
            <v>25</v>
          </cell>
          <cell r="F56">
            <v>5</v>
          </cell>
          <cell r="G56">
            <v>4</v>
          </cell>
          <cell r="H56">
            <v>4</v>
          </cell>
          <cell r="I56">
            <v>12</v>
          </cell>
          <cell r="L56">
            <v>5</v>
          </cell>
          <cell r="M56">
            <v>4</v>
          </cell>
          <cell r="N56">
            <v>4</v>
          </cell>
          <cell r="O56">
            <v>12</v>
          </cell>
        </row>
        <row r="57">
          <cell r="C57">
            <v>8</v>
          </cell>
          <cell r="H57">
            <v>6</v>
          </cell>
          <cell r="I57">
            <v>2</v>
          </cell>
          <cell r="N57">
            <v>5</v>
          </cell>
          <cell r="O57">
            <v>2</v>
          </cell>
          <cell r="AT57">
            <v>1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1604</v>
          </cell>
          <cell r="D75">
            <v>344</v>
          </cell>
          <cell r="E75">
            <v>48</v>
          </cell>
          <cell r="F75">
            <v>236</v>
          </cell>
          <cell r="G75">
            <v>188</v>
          </cell>
          <cell r="H75">
            <v>436</v>
          </cell>
          <cell r="I75">
            <v>352</v>
          </cell>
          <cell r="J75">
            <v>257</v>
          </cell>
          <cell r="K75">
            <v>39</v>
          </cell>
          <cell r="L75">
            <v>172</v>
          </cell>
          <cell r="M75">
            <v>148</v>
          </cell>
          <cell r="N75">
            <v>340</v>
          </cell>
          <cell r="O75">
            <v>280</v>
          </cell>
          <cell r="R75">
            <v>63</v>
          </cell>
          <cell r="S75">
            <v>7</v>
          </cell>
          <cell r="T75">
            <v>34</v>
          </cell>
          <cell r="U75">
            <v>26</v>
          </cell>
          <cell r="V75">
            <v>63</v>
          </cell>
          <cell r="W75">
            <v>35</v>
          </cell>
          <cell r="Z75">
            <v>9</v>
          </cell>
          <cell r="AA75">
            <v>1</v>
          </cell>
          <cell r="AB75">
            <v>18</v>
          </cell>
          <cell r="AC75">
            <v>6</v>
          </cell>
          <cell r="AD75">
            <v>16</v>
          </cell>
          <cell r="AE75">
            <v>16</v>
          </cell>
          <cell r="AH75">
            <v>5</v>
          </cell>
          <cell r="AI75">
            <v>0</v>
          </cell>
          <cell r="AJ75">
            <v>5</v>
          </cell>
          <cell r="AK75">
            <v>2</v>
          </cell>
          <cell r="AL75">
            <v>4</v>
          </cell>
          <cell r="AM75">
            <v>14</v>
          </cell>
          <cell r="AP75">
            <v>6</v>
          </cell>
          <cell r="AQ75">
            <v>0</v>
          </cell>
          <cell r="AR75">
            <v>2</v>
          </cell>
          <cell r="AS75">
            <v>2</v>
          </cell>
          <cell r="AT75">
            <v>9</v>
          </cell>
          <cell r="AU75">
            <v>4</v>
          </cell>
        </row>
      </sheetData>
      <sheetData sheetId="19"/>
      <sheetData sheetId="20"/>
      <sheetData sheetId="21">
        <row r="7">
          <cell r="C7">
            <v>118</v>
          </cell>
          <cell r="D7">
            <v>4</v>
          </cell>
          <cell r="E7">
            <v>0</v>
          </cell>
          <cell r="F7">
            <v>32</v>
          </cell>
          <cell r="G7">
            <v>32</v>
          </cell>
          <cell r="H7">
            <v>17</v>
          </cell>
          <cell r="I7">
            <v>33</v>
          </cell>
          <cell r="J7">
            <v>3</v>
          </cell>
          <cell r="K7">
            <v>0</v>
          </cell>
          <cell r="L7">
            <v>24</v>
          </cell>
          <cell r="M7">
            <v>19</v>
          </cell>
          <cell r="N7">
            <v>11</v>
          </cell>
          <cell r="O7">
            <v>18</v>
          </cell>
          <cell r="R7">
            <v>75</v>
          </cell>
          <cell r="S7">
            <v>1</v>
          </cell>
          <cell r="T7">
            <v>0</v>
          </cell>
          <cell r="U7">
            <v>8</v>
          </cell>
          <cell r="V7">
            <v>8</v>
          </cell>
          <cell r="W7">
            <v>2</v>
          </cell>
          <cell r="X7">
            <v>7</v>
          </cell>
          <cell r="Y7">
            <v>26</v>
          </cell>
          <cell r="AA7">
            <v>0</v>
          </cell>
          <cell r="AB7">
            <v>0</v>
          </cell>
          <cell r="AC7">
            <v>0</v>
          </cell>
          <cell r="AD7">
            <v>3</v>
          </cell>
          <cell r="AE7">
            <v>2</v>
          </cell>
          <cell r="AF7">
            <v>3</v>
          </cell>
          <cell r="AH7">
            <v>8</v>
          </cell>
          <cell r="AI7">
            <v>0</v>
          </cell>
          <cell r="AJ7">
            <v>0</v>
          </cell>
          <cell r="AK7">
            <v>0</v>
          </cell>
          <cell r="AL7">
            <v>1</v>
          </cell>
          <cell r="AM7">
            <v>2</v>
          </cell>
          <cell r="AN7">
            <v>3</v>
          </cell>
          <cell r="AP7">
            <v>6</v>
          </cell>
          <cell r="AQ7">
            <v>0</v>
          </cell>
          <cell r="AR7">
            <v>0</v>
          </cell>
          <cell r="AS7">
            <v>0</v>
          </cell>
          <cell r="AT7">
            <v>1</v>
          </cell>
          <cell r="AU7">
            <v>0</v>
          </cell>
          <cell r="AV7">
            <v>2</v>
          </cell>
        </row>
        <row r="8">
          <cell r="C8">
            <v>82</v>
          </cell>
          <cell r="D8">
            <v>61</v>
          </cell>
          <cell r="E8">
            <v>21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46</v>
          </cell>
          <cell r="K8">
            <v>17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63</v>
          </cell>
          <cell r="S8">
            <v>8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8</v>
          </cell>
          <cell r="AA8">
            <v>4</v>
          </cell>
          <cell r="AB8">
            <v>2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H8">
            <v>6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P8">
            <v>0</v>
          </cell>
          <cell r="AQ8">
            <v>3</v>
          </cell>
          <cell r="AR8">
            <v>2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C9">
            <v>18</v>
          </cell>
          <cell r="D9">
            <v>0</v>
          </cell>
          <cell r="E9">
            <v>0</v>
          </cell>
          <cell r="F9">
            <v>0</v>
          </cell>
          <cell r="G9">
            <v>18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12</v>
          </cell>
          <cell r="N9">
            <v>0</v>
          </cell>
          <cell r="O9">
            <v>0</v>
          </cell>
          <cell r="R9">
            <v>12</v>
          </cell>
          <cell r="S9">
            <v>0</v>
          </cell>
          <cell r="T9">
            <v>0</v>
          </cell>
          <cell r="U9">
            <v>0</v>
          </cell>
          <cell r="V9">
            <v>5</v>
          </cell>
          <cell r="W9">
            <v>0</v>
          </cell>
          <cell r="X9">
            <v>0</v>
          </cell>
          <cell r="Y9">
            <v>5</v>
          </cell>
          <cell r="AA9">
            <v>0</v>
          </cell>
          <cell r="AB9">
            <v>0</v>
          </cell>
          <cell r="AC9">
            <v>0</v>
          </cell>
          <cell r="AD9">
            <v>1</v>
          </cell>
          <cell r="AE9">
            <v>0</v>
          </cell>
          <cell r="AF9">
            <v>0</v>
          </cell>
          <cell r="AH9">
            <v>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C10">
            <v>26</v>
          </cell>
          <cell r="D10">
            <v>0</v>
          </cell>
          <cell r="E10">
            <v>0</v>
          </cell>
          <cell r="F10">
            <v>5</v>
          </cell>
          <cell r="G10">
            <v>9</v>
          </cell>
          <cell r="H10">
            <v>2</v>
          </cell>
          <cell r="I10">
            <v>10</v>
          </cell>
          <cell r="J10">
            <v>0</v>
          </cell>
          <cell r="K10">
            <v>0</v>
          </cell>
          <cell r="L10">
            <v>2</v>
          </cell>
          <cell r="M10">
            <v>6</v>
          </cell>
          <cell r="N10">
            <v>2</v>
          </cell>
          <cell r="O10">
            <v>9</v>
          </cell>
          <cell r="R10">
            <v>19</v>
          </cell>
          <cell r="S10">
            <v>0</v>
          </cell>
          <cell r="T10">
            <v>0</v>
          </cell>
          <cell r="U10">
            <v>2</v>
          </cell>
          <cell r="V10">
            <v>0</v>
          </cell>
          <cell r="W10">
            <v>0</v>
          </cell>
          <cell r="X10">
            <v>1</v>
          </cell>
          <cell r="Y10">
            <v>3</v>
          </cell>
          <cell r="AA10">
            <v>0</v>
          </cell>
          <cell r="AB10">
            <v>0</v>
          </cell>
          <cell r="AC10">
            <v>1</v>
          </cell>
          <cell r="AD10">
            <v>3</v>
          </cell>
          <cell r="AE10">
            <v>0</v>
          </cell>
          <cell r="AF10">
            <v>0</v>
          </cell>
          <cell r="AH10">
            <v>4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C11">
            <v>11</v>
          </cell>
          <cell r="D11">
            <v>5</v>
          </cell>
          <cell r="E11">
            <v>1</v>
          </cell>
          <cell r="F11">
            <v>1</v>
          </cell>
          <cell r="G11">
            <v>2</v>
          </cell>
          <cell r="H11">
            <v>0</v>
          </cell>
          <cell r="I11">
            <v>2</v>
          </cell>
          <cell r="J11">
            <v>5</v>
          </cell>
          <cell r="K11">
            <v>1</v>
          </cell>
          <cell r="L11">
            <v>1</v>
          </cell>
          <cell r="M11">
            <v>2</v>
          </cell>
          <cell r="N11">
            <v>0</v>
          </cell>
          <cell r="O11">
            <v>2</v>
          </cell>
          <cell r="R11">
            <v>11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C12">
            <v>147</v>
          </cell>
          <cell r="D12">
            <v>38</v>
          </cell>
          <cell r="E12">
            <v>10</v>
          </cell>
          <cell r="F12">
            <v>28</v>
          </cell>
          <cell r="G12">
            <v>42</v>
          </cell>
          <cell r="H12">
            <v>10</v>
          </cell>
          <cell r="I12">
            <v>19</v>
          </cell>
          <cell r="J12">
            <v>31</v>
          </cell>
          <cell r="K12">
            <v>10</v>
          </cell>
          <cell r="L12">
            <v>20</v>
          </cell>
          <cell r="M12">
            <v>32</v>
          </cell>
          <cell r="N12">
            <v>6</v>
          </cell>
          <cell r="O12">
            <v>18</v>
          </cell>
          <cell r="R12">
            <v>117</v>
          </cell>
          <cell r="S12">
            <v>6</v>
          </cell>
          <cell r="T12">
            <v>1</v>
          </cell>
          <cell r="U12">
            <v>6</v>
          </cell>
          <cell r="V12">
            <v>6</v>
          </cell>
          <cell r="W12">
            <v>1</v>
          </cell>
          <cell r="X12">
            <v>0</v>
          </cell>
          <cell r="Y12">
            <v>20</v>
          </cell>
          <cell r="AA12">
            <v>1</v>
          </cell>
          <cell r="AB12">
            <v>0</v>
          </cell>
          <cell r="AC12">
            <v>1</v>
          </cell>
          <cell r="AD12">
            <v>1</v>
          </cell>
          <cell r="AE12">
            <v>2</v>
          </cell>
          <cell r="AF12">
            <v>1</v>
          </cell>
          <cell r="AH12">
            <v>6</v>
          </cell>
          <cell r="AI12">
            <v>0</v>
          </cell>
          <cell r="AJ12">
            <v>0</v>
          </cell>
          <cell r="AK12">
            <v>1</v>
          </cell>
          <cell r="AL12">
            <v>1</v>
          </cell>
          <cell r="AM12">
            <v>0</v>
          </cell>
          <cell r="AN12">
            <v>0</v>
          </cell>
          <cell r="AP12">
            <v>2</v>
          </cell>
          <cell r="AQ12">
            <v>1</v>
          </cell>
          <cell r="AR12">
            <v>0</v>
          </cell>
          <cell r="AS12">
            <v>0</v>
          </cell>
          <cell r="AT12">
            <v>1</v>
          </cell>
          <cell r="AU12">
            <v>0</v>
          </cell>
          <cell r="AV12">
            <v>0</v>
          </cell>
        </row>
        <row r="13">
          <cell r="C13">
            <v>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</v>
          </cell>
          <cell r="R13">
            <v>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C14">
            <v>38</v>
          </cell>
          <cell r="D14">
            <v>10</v>
          </cell>
          <cell r="E14">
            <v>4</v>
          </cell>
          <cell r="F14">
            <v>4</v>
          </cell>
          <cell r="G14">
            <v>12</v>
          </cell>
          <cell r="H14">
            <v>0</v>
          </cell>
          <cell r="I14">
            <v>8</v>
          </cell>
          <cell r="J14">
            <v>9</v>
          </cell>
          <cell r="K14">
            <v>4</v>
          </cell>
          <cell r="L14">
            <v>2</v>
          </cell>
          <cell r="M14">
            <v>10</v>
          </cell>
          <cell r="N14">
            <v>0</v>
          </cell>
          <cell r="O14">
            <v>6</v>
          </cell>
          <cell r="R14">
            <v>31</v>
          </cell>
          <cell r="S14">
            <v>0</v>
          </cell>
          <cell r="T14">
            <v>0</v>
          </cell>
          <cell r="U14">
            <v>2</v>
          </cell>
          <cell r="V14">
            <v>2</v>
          </cell>
          <cell r="W14">
            <v>0</v>
          </cell>
          <cell r="X14">
            <v>2</v>
          </cell>
          <cell r="Y14">
            <v>6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C15">
            <v>142</v>
          </cell>
          <cell r="D15">
            <v>51</v>
          </cell>
          <cell r="E15">
            <v>7</v>
          </cell>
          <cell r="F15">
            <v>22</v>
          </cell>
          <cell r="G15">
            <v>28</v>
          </cell>
          <cell r="H15">
            <v>14</v>
          </cell>
          <cell r="I15">
            <v>20</v>
          </cell>
          <cell r="J15">
            <v>25</v>
          </cell>
          <cell r="K15">
            <v>4</v>
          </cell>
          <cell r="L15">
            <v>11</v>
          </cell>
          <cell r="M15">
            <v>13</v>
          </cell>
          <cell r="N15">
            <v>6</v>
          </cell>
          <cell r="O15">
            <v>7</v>
          </cell>
          <cell r="R15">
            <v>66</v>
          </cell>
          <cell r="S15">
            <v>12</v>
          </cell>
          <cell r="T15">
            <v>3</v>
          </cell>
          <cell r="U15">
            <v>7</v>
          </cell>
          <cell r="V15">
            <v>8</v>
          </cell>
          <cell r="W15">
            <v>2</v>
          </cell>
          <cell r="X15">
            <v>6</v>
          </cell>
          <cell r="Y15">
            <v>38</v>
          </cell>
          <cell r="AA15">
            <v>9</v>
          </cell>
          <cell r="AB15">
            <v>1</v>
          </cell>
          <cell r="AC15">
            <v>3</v>
          </cell>
          <cell r="AD15">
            <v>7</v>
          </cell>
          <cell r="AE15">
            <v>3</v>
          </cell>
          <cell r="AF15">
            <v>5</v>
          </cell>
          <cell r="AH15">
            <v>28</v>
          </cell>
          <cell r="AI15">
            <v>3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P15">
            <v>3</v>
          </cell>
          <cell r="AQ15">
            <v>1</v>
          </cell>
          <cell r="AR15">
            <v>0</v>
          </cell>
          <cell r="AS15">
            <v>0</v>
          </cell>
          <cell r="AT15">
            <v>3</v>
          </cell>
          <cell r="AU15">
            <v>0</v>
          </cell>
          <cell r="AV15">
            <v>0</v>
          </cell>
        </row>
        <row r="16">
          <cell r="C16">
            <v>82</v>
          </cell>
          <cell r="D16">
            <v>32</v>
          </cell>
          <cell r="E16">
            <v>5</v>
          </cell>
          <cell r="F16">
            <v>13</v>
          </cell>
          <cell r="G16">
            <v>20</v>
          </cell>
          <cell r="H16">
            <v>2</v>
          </cell>
          <cell r="I16">
            <v>10</v>
          </cell>
          <cell r="J16">
            <v>9</v>
          </cell>
          <cell r="K16">
            <v>2</v>
          </cell>
          <cell r="L16">
            <v>4</v>
          </cell>
          <cell r="M16">
            <v>9</v>
          </cell>
          <cell r="N16">
            <v>1</v>
          </cell>
          <cell r="O16">
            <v>5</v>
          </cell>
          <cell r="R16">
            <v>30</v>
          </cell>
          <cell r="S16">
            <v>5</v>
          </cell>
          <cell r="T16">
            <v>0</v>
          </cell>
          <cell r="U16">
            <v>1</v>
          </cell>
          <cell r="V16">
            <v>4</v>
          </cell>
          <cell r="W16">
            <v>0</v>
          </cell>
          <cell r="X16">
            <v>4</v>
          </cell>
          <cell r="Y16">
            <v>14</v>
          </cell>
          <cell r="AA16">
            <v>9</v>
          </cell>
          <cell r="AB16">
            <v>0</v>
          </cell>
          <cell r="AC16">
            <v>3</v>
          </cell>
          <cell r="AD16">
            <v>2</v>
          </cell>
          <cell r="AE16">
            <v>0</v>
          </cell>
          <cell r="AF16">
            <v>0</v>
          </cell>
          <cell r="AH16">
            <v>14</v>
          </cell>
          <cell r="AI16">
            <v>5</v>
          </cell>
          <cell r="AJ16">
            <v>0</v>
          </cell>
          <cell r="AK16">
            <v>4</v>
          </cell>
          <cell r="AL16">
            <v>3</v>
          </cell>
          <cell r="AM16">
            <v>1</v>
          </cell>
          <cell r="AN16">
            <v>1</v>
          </cell>
          <cell r="AP16">
            <v>14</v>
          </cell>
          <cell r="AQ16">
            <v>4</v>
          </cell>
          <cell r="AR16">
            <v>3</v>
          </cell>
          <cell r="AS16">
            <v>1</v>
          </cell>
          <cell r="AT16">
            <v>2</v>
          </cell>
          <cell r="AU16">
            <v>0</v>
          </cell>
          <cell r="A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C18">
            <v>12</v>
          </cell>
          <cell r="D18">
            <v>4</v>
          </cell>
          <cell r="E18">
            <v>0</v>
          </cell>
          <cell r="F18">
            <v>4</v>
          </cell>
          <cell r="G18">
            <v>4</v>
          </cell>
          <cell r="H18">
            <v>0</v>
          </cell>
          <cell r="I18">
            <v>0</v>
          </cell>
          <cell r="J18">
            <v>4</v>
          </cell>
          <cell r="K18">
            <v>0</v>
          </cell>
          <cell r="L18">
            <v>4</v>
          </cell>
          <cell r="M18">
            <v>4</v>
          </cell>
          <cell r="N18">
            <v>0</v>
          </cell>
          <cell r="O18">
            <v>0</v>
          </cell>
          <cell r="R18">
            <v>12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C20">
            <v>4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R20">
            <v>0</v>
          </cell>
          <cell r="S20">
            <v>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C21">
            <v>166</v>
          </cell>
          <cell r="D21">
            <v>48</v>
          </cell>
          <cell r="E21">
            <v>11</v>
          </cell>
          <cell r="F21">
            <v>32</v>
          </cell>
          <cell r="G21">
            <v>42</v>
          </cell>
          <cell r="H21">
            <v>10</v>
          </cell>
          <cell r="I21">
            <v>23</v>
          </cell>
          <cell r="J21">
            <v>27</v>
          </cell>
          <cell r="K21">
            <v>4</v>
          </cell>
          <cell r="L21">
            <v>14</v>
          </cell>
          <cell r="M21">
            <v>21</v>
          </cell>
          <cell r="N21">
            <v>6</v>
          </cell>
          <cell r="O21">
            <v>9</v>
          </cell>
          <cell r="R21">
            <v>81</v>
          </cell>
          <cell r="S21">
            <v>12</v>
          </cell>
          <cell r="T21">
            <v>6</v>
          </cell>
          <cell r="U21">
            <v>13</v>
          </cell>
          <cell r="V21">
            <v>12</v>
          </cell>
          <cell r="W21">
            <v>2</v>
          </cell>
          <cell r="X21">
            <v>8</v>
          </cell>
          <cell r="Y21">
            <v>53</v>
          </cell>
          <cell r="AA21">
            <v>3</v>
          </cell>
          <cell r="AB21">
            <v>1</v>
          </cell>
          <cell r="AC21">
            <v>4</v>
          </cell>
          <cell r="AD21">
            <v>3</v>
          </cell>
          <cell r="AE21">
            <v>0</v>
          </cell>
          <cell r="AF21">
            <v>2</v>
          </cell>
          <cell r="AH21">
            <v>13</v>
          </cell>
          <cell r="AI21">
            <v>5</v>
          </cell>
          <cell r="AJ21">
            <v>0</v>
          </cell>
          <cell r="AK21">
            <v>1</v>
          </cell>
          <cell r="AL21">
            <v>4</v>
          </cell>
          <cell r="AM21">
            <v>2</v>
          </cell>
          <cell r="AN21">
            <v>3</v>
          </cell>
          <cell r="AP21">
            <v>15</v>
          </cell>
          <cell r="AQ21">
            <v>1</v>
          </cell>
          <cell r="AR21">
            <v>0</v>
          </cell>
          <cell r="AS21">
            <v>0</v>
          </cell>
          <cell r="AT21">
            <v>2</v>
          </cell>
          <cell r="AU21">
            <v>0</v>
          </cell>
          <cell r="AV21">
            <v>1</v>
          </cell>
        </row>
        <row r="22">
          <cell r="C22">
            <v>252</v>
          </cell>
          <cell r="D22">
            <v>79</v>
          </cell>
          <cell r="E22">
            <v>23</v>
          </cell>
          <cell r="F22">
            <v>42</v>
          </cell>
          <cell r="G22">
            <v>55</v>
          </cell>
          <cell r="H22">
            <v>18</v>
          </cell>
          <cell r="I22">
            <v>35</v>
          </cell>
          <cell r="J22">
            <v>55</v>
          </cell>
          <cell r="K22">
            <v>16</v>
          </cell>
          <cell r="L22">
            <v>25</v>
          </cell>
          <cell r="M22">
            <v>40</v>
          </cell>
          <cell r="N22">
            <v>13</v>
          </cell>
          <cell r="O22">
            <v>26</v>
          </cell>
          <cell r="R22">
            <v>175</v>
          </cell>
          <cell r="S22">
            <v>7</v>
          </cell>
          <cell r="T22">
            <v>8</v>
          </cell>
          <cell r="U22">
            <v>12</v>
          </cell>
          <cell r="V22">
            <v>13</v>
          </cell>
          <cell r="W22">
            <v>4</v>
          </cell>
          <cell r="X22">
            <v>5</v>
          </cell>
          <cell r="Y22">
            <v>49</v>
          </cell>
          <cell r="AA22">
            <v>12</v>
          </cell>
          <cell r="AB22">
            <v>0</v>
          </cell>
          <cell r="AC22">
            <v>2</v>
          </cell>
          <cell r="AD22">
            <v>1</v>
          </cell>
          <cell r="AE22">
            <v>0</v>
          </cell>
          <cell r="AF22">
            <v>2</v>
          </cell>
          <cell r="AH22">
            <v>17</v>
          </cell>
          <cell r="AI22">
            <v>3</v>
          </cell>
          <cell r="AJ22">
            <v>0</v>
          </cell>
          <cell r="AK22">
            <v>1</v>
          </cell>
          <cell r="AL22">
            <v>1</v>
          </cell>
          <cell r="AM22">
            <v>0</v>
          </cell>
          <cell r="AN22">
            <v>0</v>
          </cell>
          <cell r="AP22">
            <v>5</v>
          </cell>
          <cell r="AQ22">
            <v>0</v>
          </cell>
          <cell r="AR22">
            <v>0</v>
          </cell>
          <cell r="AS22">
            <v>0</v>
          </cell>
          <cell r="AT22">
            <v>3</v>
          </cell>
          <cell r="AU22">
            <v>0</v>
          </cell>
          <cell r="AV22">
            <v>0</v>
          </cell>
        </row>
        <row r="23">
          <cell r="C23">
            <v>132</v>
          </cell>
          <cell r="D23">
            <v>47</v>
          </cell>
          <cell r="E23">
            <v>9</v>
          </cell>
          <cell r="F23">
            <v>16</v>
          </cell>
          <cell r="G23">
            <v>28</v>
          </cell>
          <cell r="H23">
            <v>10</v>
          </cell>
          <cell r="I23">
            <v>22</v>
          </cell>
          <cell r="J23">
            <v>23</v>
          </cell>
          <cell r="K23">
            <v>5</v>
          </cell>
          <cell r="L23">
            <v>7</v>
          </cell>
          <cell r="M23">
            <v>17</v>
          </cell>
          <cell r="N23">
            <v>7</v>
          </cell>
          <cell r="O23">
            <v>20</v>
          </cell>
          <cell r="R23">
            <v>79</v>
          </cell>
          <cell r="S23">
            <v>18</v>
          </cell>
          <cell r="T23">
            <v>3</v>
          </cell>
          <cell r="U23">
            <v>5</v>
          </cell>
          <cell r="V23">
            <v>5</v>
          </cell>
          <cell r="W23">
            <v>1</v>
          </cell>
          <cell r="X23">
            <v>1</v>
          </cell>
          <cell r="Y23">
            <v>33</v>
          </cell>
          <cell r="AA23">
            <v>3</v>
          </cell>
          <cell r="AB23">
            <v>1</v>
          </cell>
          <cell r="AC23">
            <v>3</v>
          </cell>
          <cell r="AD23">
            <v>5</v>
          </cell>
          <cell r="AE23">
            <v>0</v>
          </cell>
          <cell r="AF23">
            <v>1</v>
          </cell>
          <cell r="AH23">
            <v>13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P23">
            <v>1</v>
          </cell>
          <cell r="AQ23">
            <v>0</v>
          </cell>
          <cell r="AR23">
            <v>1</v>
          </cell>
          <cell r="AS23">
            <v>1</v>
          </cell>
          <cell r="AT23">
            <v>1</v>
          </cell>
          <cell r="AU23">
            <v>0</v>
          </cell>
          <cell r="AV23">
            <v>0</v>
          </cell>
        </row>
        <row r="24">
          <cell r="C24">
            <v>198</v>
          </cell>
          <cell r="D24">
            <v>73</v>
          </cell>
          <cell r="E24">
            <v>14</v>
          </cell>
          <cell r="F24">
            <v>28</v>
          </cell>
          <cell r="G24">
            <v>44</v>
          </cell>
          <cell r="H24">
            <v>8</v>
          </cell>
          <cell r="I24">
            <v>31</v>
          </cell>
          <cell r="J24">
            <v>29</v>
          </cell>
          <cell r="K24">
            <v>7</v>
          </cell>
          <cell r="L24">
            <v>12</v>
          </cell>
          <cell r="M24">
            <v>17</v>
          </cell>
          <cell r="N24">
            <v>5</v>
          </cell>
          <cell r="O24">
            <v>11</v>
          </cell>
          <cell r="R24">
            <v>81</v>
          </cell>
          <cell r="S24">
            <v>12</v>
          </cell>
          <cell r="T24">
            <v>3</v>
          </cell>
          <cell r="U24">
            <v>7</v>
          </cell>
          <cell r="V24">
            <v>11</v>
          </cell>
          <cell r="W24">
            <v>2</v>
          </cell>
          <cell r="X24">
            <v>8</v>
          </cell>
          <cell r="Y24">
            <v>43</v>
          </cell>
          <cell r="AA24">
            <v>13</v>
          </cell>
          <cell r="AB24">
            <v>2</v>
          </cell>
          <cell r="AC24">
            <v>7</v>
          </cell>
          <cell r="AD24">
            <v>8</v>
          </cell>
          <cell r="AE24">
            <v>0</v>
          </cell>
          <cell r="AF24">
            <v>10</v>
          </cell>
          <cell r="AH24">
            <v>40</v>
          </cell>
          <cell r="AI24">
            <v>10</v>
          </cell>
          <cell r="AJ24">
            <v>2</v>
          </cell>
          <cell r="AK24">
            <v>2</v>
          </cell>
          <cell r="AL24">
            <v>5</v>
          </cell>
          <cell r="AM24">
            <v>0</v>
          </cell>
          <cell r="AN24">
            <v>0</v>
          </cell>
          <cell r="AP24">
            <v>19</v>
          </cell>
          <cell r="AQ24">
            <v>9</v>
          </cell>
          <cell r="AR24">
            <v>0</v>
          </cell>
          <cell r="AS24">
            <v>0</v>
          </cell>
          <cell r="AT24">
            <v>3</v>
          </cell>
          <cell r="AU24">
            <v>1</v>
          </cell>
          <cell r="AV24">
            <v>2</v>
          </cell>
        </row>
        <row r="25">
          <cell r="C25">
            <v>62</v>
          </cell>
          <cell r="D25">
            <v>0</v>
          </cell>
          <cell r="E25">
            <v>0</v>
          </cell>
          <cell r="F25">
            <v>17</v>
          </cell>
          <cell r="G25">
            <v>24</v>
          </cell>
          <cell r="H25">
            <v>9</v>
          </cell>
          <cell r="I25">
            <v>12</v>
          </cell>
          <cell r="J25">
            <v>0</v>
          </cell>
          <cell r="K25">
            <v>0</v>
          </cell>
          <cell r="L25">
            <v>14</v>
          </cell>
          <cell r="M25">
            <v>24</v>
          </cell>
          <cell r="N25">
            <v>6</v>
          </cell>
          <cell r="O25">
            <v>10</v>
          </cell>
          <cell r="R25">
            <v>54</v>
          </cell>
          <cell r="S25">
            <v>0</v>
          </cell>
          <cell r="T25">
            <v>2</v>
          </cell>
          <cell r="U25">
            <v>0</v>
          </cell>
          <cell r="V25">
            <v>1</v>
          </cell>
          <cell r="W25">
            <v>2</v>
          </cell>
          <cell r="X25">
            <v>1</v>
          </cell>
          <cell r="Y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</row>
        <row r="26">
          <cell r="C26">
            <v>60</v>
          </cell>
          <cell r="D26">
            <v>9</v>
          </cell>
          <cell r="E26">
            <v>1</v>
          </cell>
          <cell r="F26">
            <v>13</v>
          </cell>
          <cell r="G26">
            <v>20</v>
          </cell>
          <cell r="H26">
            <v>5</v>
          </cell>
          <cell r="I26">
            <v>12</v>
          </cell>
          <cell r="J26">
            <v>1</v>
          </cell>
          <cell r="K26">
            <v>1</v>
          </cell>
          <cell r="L26">
            <v>2</v>
          </cell>
          <cell r="M26">
            <v>14</v>
          </cell>
          <cell r="N26">
            <v>3</v>
          </cell>
          <cell r="O26">
            <v>7</v>
          </cell>
          <cell r="R26">
            <v>28</v>
          </cell>
          <cell r="S26">
            <v>3</v>
          </cell>
          <cell r="T26">
            <v>0</v>
          </cell>
          <cell r="U26">
            <v>6</v>
          </cell>
          <cell r="V26">
            <v>5</v>
          </cell>
          <cell r="W26">
            <v>1</v>
          </cell>
          <cell r="X26">
            <v>0</v>
          </cell>
          <cell r="Y26">
            <v>15</v>
          </cell>
          <cell r="AA26">
            <v>5</v>
          </cell>
          <cell r="AB26">
            <v>0</v>
          </cell>
          <cell r="AC26">
            <v>3</v>
          </cell>
          <cell r="AD26">
            <v>3</v>
          </cell>
          <cell r="AE26">
            <v>0</v>
          </cell>
          <cell r="AF26">
            <v>0</v>
          </cell>
          <cell r="AH26">
            <v>11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4</v>
          </cell>
          <cell r="AP26">
            <v>4</v>
          </cell>
          <cell r="AQ26">
            <v>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C27">
            <v>95</v>
          </cell>
          <cell r="D27">
            <v>75</v>
          </cell>
          <cell r="E27">
            <v>20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56</v>
          </cell>
          <cell r="K27">
            <v>15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R27">
            <v>71</v>
          </cell>
          <cell r="S27">
            <v>16</v>
          </cell>
          <cell r="T27">
            <v>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18</v>
          </cell>
          <cell r="AA27">
            <v>1</v>
          </cell>
          <cell r="AB27">
            <v>1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1</v>
          </cell>
          <cell r="AR27">
            <v>1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C28">
            <v>62</v>
          </cell>
          <cell r="D28">
            <v>18</v>
          </cell>
          <cell r="E28">
            <v>2</v>
          </cell>
          <cell r="F28">
            <v>9</v>
          </cell>
          <cell r="G28">
            <v>14</v>
          </cell>
          <cell r="H28">
            <v>9</v>
          </cell>
          <cell r="I28">
            <v>10</v>
          </cell>
          <cell r="J28">
            <v>8</v>
          </cell>
          <cell r="K28">
            <v>2</v>
          </cell>
          <cell r="L28">
            <v>3</v>
          </cell>
          <cell r="M28">
            <v>6</v>
          </cell>
          <cell r="N28">
            <v>4</v>
          </cell>
          <cell r="O28">
            <v>4</v>
          </cell>
          <cell r="R28">
            <v>27</v>
          </cell>
          <cell r="S28">
            <v>1</v>
          </cell>
          <cell r="T28">
            <v>0</v>
          </cell>
          <cell r="U28">
            <v>3</v>
          </cell>
          <cell r="V28">
            <v>1</v>
          </cell>
          <cell r="W28">
            <v>3</v>
          </cell>
          <cell r="X28">
            <v>3</v>
          </cell>
          <cell r="Y28">
            <v>11</v>
          </cell>
          <cell r="AA28">
            <v>6</v>
          </cell>
          <cell r="AB28">
            <v>1</v>
          </cell>
          <cell r="AC28">
            <v>0</v>
          </cell>
          <cell r="AD28">
            <v>3</v>
          </cell>
          <cell r="AE28">
            <v>0</v>
          </cell>
          <cell r="AF28">
            <v>1</v>
          </cell>
          <cell r="AH28">
            <v>11</v>
          </cell>
          <cell r="AI28">
            <v>1</v>
          </cell>
          <cell r="AJ28">
            <v>0</v>
          </cell>
          <cell r="AK28">
            <v>2</v>
          </cell>
          <cell r="AL28">
            <v>3</v>
          </cell>
          <cell r="AM28">
            <v>2</v>
          </cell>
          <cell r="AN28">
            <v>0</v>
          </cell>
          <cell r="AP28">
            <v>8</v>
          </cell>
          <cell r="AQ28">
            <v>0</v>
          </cell>
          <cell r="AR28">
            <v>0</v>
          </cell>
          <cell r="AS28">
            <v>0</v>
          </cell>
          <cell r="AT28">
            <v>1</v>
          </cell>
          <cell r="AU28">
            <v>0</v>
          </cell>
          <cell r="AV28">
            <v>0</v>
          </cell>
        </row>
        <row r="29">
          <cell r="C29">
            <v>42</v>
          </cell>
          <cell r="D29">
            <v>18</v>
          </cell>
          <cell r="E29">
            <v>3</v>
          </cell>
          <cell r="F29">
            <v>5</v>
          </cell>
          <cell r="G29">
            <v>9</v>
          </cell>
          <cell r="H29">
            <v>2</v>
          </cell>
          <cell r="I29">
            <v>5</v>
          </cell>
          <cell r="J29">
            <v>11</v>
          </cell>
          <cell r="K29">
            <v>2</v>
          </cell>
          <cell r="L29">
            <v>3</v>
          </cell>
          <cell r="M29">
            <v>5</v>
          </cell>
          <cell r="N29">
            <v>1</v>
          </cell>
          <cell r="O29">
            <v>3</v>
          </cell>
          <cell r="R29">
            <v>25</v>
          </cell>
          <cell r="S29">
            <v>5</v>
          </cell>
          <cell r="T29">
            <v>1</v>
          </cell>
          <cell r="U29">
            <v>2</v>
          </cell>
          <cell r="V29">
            <v>2</v>
          </cell>
          <cell r="W29">
            <v>1</v>
          </cell>
          <cell r="X29">
            <v>2</v>
          </cell>
          <cell r="Y29">
            <v>13</v>
          </cell>
          <cell r="AA29">
            <v>1</v>
          </cell>
          <cell r="AB29">
            <v>0</v>
          </cell>
          <cell r="AC29">
            <v>0</v>
          </cell>
          <cell r="AD29">
            <v>1</v>
          </cell>
          <cell r="AE29">
            <v>0</v>
          </cell>
          <cell r="AF29">
            <v>0</v>
          </cell>
          <cell r="AH29">
            <v>2</v>
          </cell>
          <cell r="AI29">
            <v>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P29">
            <v>1</v>
          </cell>
          <cell r="AQ29">
            <v>0</v>
          </cell>
          <cell r="AR29">
            <v>0</v>
          </cell>
          <cell r="AS29">
            <v>0</v>
          </cell>
          <cell r="AT29">
            <v>1</v>
          </cell>
          <cell r="AU29">
            <v>0</v>
          </cell>
          <cell r="AV29">
            <v>0</v>
          </cell>
        </row>
        <row r="30">
          <cell r="C30">
            <v>89</v>
          </cell>
          <cell r="D30">
            <v>29</v>
          </cell>
          <cell r="E30">
            <v>5</v>
          </cell>
          <cell r="F30">
            <v>14</v>
          </cell>
          <cell r="G30">
            <v>19</v>
          </cell>
          <cell r="H30">
            <v>7</v>
          </cell>
          <cell r="I30">
            <v>15</v>
          </cell>
          <cell r="J30">
            <v>11</v>
          </cell>
          <cell r="K30">
            <v>3</v>
          </cell>
          <cell r="L30">
            <v>2</v>
          </cell>
          <cell r="M30">
            <v>9</v>
          </cell>
          <cell r="N30">
            <v>4</v>
          </cell>
          <cell r="O30">
            <v>6</v>
          </cell>
          <cell r="R30">
            <v>35</v>
          </cell>
          <cell r="S30">
            <v>6</v>
          </cell>
          <cell r="T30">
            <v>1</v>
          </cell>
          <cell r="U30">
            <v>4</v>
          </cell>
          <cell r="V30">
            <v>3</v>
          </cell>
          <cell r="W30">
            <v>2</v>
          </cell>
          <cell r="X30">
            <v>6</v>
          </cell>
          <cell r="Y30">
            <v>22</v>
          </cell>
          <cell r="AA30">
            <v>8</v>
          </cell>
          <cell r="AB30">
            <v>0</v>
          </cell>
          <cell r="AC30">
            <v>5</v>
          </cell>
          <cell r="AD30">
            <v>1</v>
          </cell>
          <cell r="AE30">
            <v>0</v>
          </cell>
          <cell r="AF30">
            <v>1</v>
          </cell>
          <cell r="AH30">
            <v>15</v>
          </cell>
          <cell r="AI30">
            <v>1</v>
          </cell>
          <cell r="AJ30">
            <v>0</v>
          </cell>
          <cell r="AK30">
            <v>0</v>
          </cell>
          <cell r="AL30">
            <v>2</v>
          </cell>
          <cell r="AM30">
            <v>0</v>
          </cell>
          <cell r="AN30">
            <v>2</v>
          </cell>
          <cell r="AP30">
            <v>5</v>
          </cell>
          <cell r="AQ30">
            <v>3</v>
          </cell>
          <cell r="AR30">
            <v>1</v>
          </cell>
          <cell r="AS30">
            <v>3</v>
          </cell>
          <cell r="AT30">
            <v>4</v>
          </cell>
          <cell r="AU30">
            <v>1</v>
          </cell>
          <cell r="AV30">
            <v>0</v>
          </cell>
        </row>
        <row r="31">
          <cell r="C31">
            <v>84</v>
          </cell>
          <cell r="D31">
            <v>27</v>
          </cell>
          <cell r="E31">
            <v>4</v>
          </cell>
          <cell r="F31">
            <v>13</v>
          </cell>
          <cell r="G31">
            <v>18</v>
          </cell>
          <cell r="H31">
            <v>8</v>
          </cell>
          <cell r="I31">
            <v>14</v>
          </cell>
          <cell r="J31">
            <v>21</v>
          </cell>
          <cell r="K31">
            <v>4</v>
          </cell>
          <cell r="L31">
            <v>12</v>
          </cell>
          <cell r="M31">
            <v>16</v>
          </cell>
          <cell r="N31">
            <v>4</v>
          </cell>
          <cell r="O31">
            <v>12</v>
          </cell>
          <cell r="R31">
            <v>69</v>
          </cell>
          <cell r="S31">
            <v>5</v>
          </cell>
          <cell r="T31">
            <v>1</v>
          </cell>
          <cell r="U31">
            <v>1</v>
          </cell>
          <cell r="V31">
            <v>2</v>
          </cell>
          <cell r="W31">
            <v>3</v>
          </cell>
          <cell r="X31">
            <v>0</v>
          </cell>
          <cell r="Y31">
            <v>12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</v>
          </cell>
          <cell r="AH31">
            <v>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</v>
          </cell>
          <cell r="AU31">
            <v>0</v>
          </cell>
          <cell r="AV31">
            <v>0</v>
          </cell>
        </row>
        <row r="32">
          <cell r="C32">
            <v>41</v>
          </cell>
          <cell r="D32">
            <v>13</v>
          </cell>
          <cell r="E32">
            <v>3</v>
          </cell>
          <cell r="F32">
            <v>7</v>
          </cell>
          <cell r="G32">
            <v>9</v>
          </cell>
          <cell r="H32">
            <v>1</v>
          </cell>
          <cell r="I32">
            <v>8</v>
          </cell>
          <cell r="J32">
            <v>6</v>
          </cell>
          <cell r="K32">
            <v>2</v>
          </cell>
          <cell r="L32">
            <v>5</v>
          </cell>
          <cell r="M32">
            <v>6</v>
          </cell>
          <cell r="N32">
            <v>1</v>
          </cell>
          <cell r="O32">
            <v>4</v>
          </cell>
          <cell r="R32">
            <v>24</v>
          </cell>
          <cell r="S32">
            <v>5</v>
          </cell>
          <cell r="T32">
            <v>1</v>
          </cell>
          <cell r="U32">
            <v>2</v>
          </cell>
          <cell r="V32">
            <v>3</v>
          </cell>
          <cell r="W32">
            <v>0</v>
          </cell>
          <cell r="X32">
            <v>4</v>
          </cell>
          <cell r="Y32">
            <v>15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1</v>
          </cell>
          <cell r="AI32">
            <v>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C33">
            <v>66</v>
          </cell>
          <cell r="D33">
            <v>18</v>
          </cell>
          <cell r="E33">
            <v>3</v>
          </cell>
          <cell r="F33">
            <v>9</v>
          </cell>
          <cell r="G33">
            <v>14</v>
          </cell>
          <cell r="H33">
            <v>8</v>
          </cell>
          <cell r="I33">
            <v>14</v>
          </cell>
          <cell r="J33">
            <v>13</v>
          </cell>
          <cell r="K33">
            <v>1</v>
          </cell>
          <cell r="L33">
            <v>3</v>
          </cell>
          <cell r="M33">
            <v>8</v>
          </cell>
          <cell r="N33">
            <v>4</v>
          </cell>
          <cell r="O33">
            <v>6</v>
          </cell>
          <cell r="R33">
            <v>35</v>
          </cell>
          <cell r="S33">
            <v>2</v>
          </cell>
          <cell r="T33">
            <v>1</v>
          </cell>
          <cell r="U33">
            <v>2</v>
          </cell>
          <cell r="V33">
            <v>2</v>
          </cell>
          <cell r="W33">
            <v>2</v>
          </cell>
          <cell r="X33">
            <v>3</v>
          </cell>
          <cell r="Y33">
            <v>12</v>
          </cell>
          <cell r="AA33">
            <v>1</v>
          </cell>
          <cell r="AB33">
            <v>0</v>
          </cell>
          <cell r="AC33">
            <v>0</v>
          </cell>
          <cell r="AD33">
            <v>1</v>
          </cell>
          <cell r="AE33">
            <v>1</v>
          </cell>
          <cell r="AF33">
            <v>1</v>
          </cell>
          <cell r="AH33">
            <v>4</v>
          </cell>
          <cell r="AI33">
            <v>0</v>
          </cell>
          <cell r="AJ33">
            <v>1</v>
          </cell>
          <cell r="AK33">
            <v>2</v>
          </cell>
          <cell r="AL33">
            <v>0</v>
          </cell>
          <cell r="AM33">
            <v>0</v>
          </cell>
          <cell r="AN33">
            <v>1</v>
          </cell>
          <cell r="AP33">
            <v>4</v>
          </cell>
          <cell r="AQ33">
            <v>2</v>
          </cell>
          <cell r="AR33">
            <v>1</v>
          </cell>
          <cell r="AS33">
            <v>1</v>
          </cell>
          <cell r="AT33">
            <v>2</v>
          </cell>
          <cell r="AU33">
            <v>1</v>
          </cell>
          <cell r="AV33">
            <v>2</v>
          </cell>
        </row>
        <row r="34">
          <cell r="C34">
            <v>48</v>
          </cell>
          <cell r="D34">
            <v>15</v>
          </cell>
          <cell r="E34">
            <v>4</v>
          </cell>
          <cell r="F34">
            <v>8</v>
          </cell>
          <cell r="G34">
            <v>9</v>
          </cell>
          <cell r="H34">
            <v>4</v>
          </cell>
          <cell r="I34">
            <v>8</v>
          </cell>
          <cell r="J34">
            <v>9</v>
          </cell>
          <cell r="K34">
            <v>1</v>
          </cell>
          <cell r="L34">
            <v>7</v>
          </cell>
          <cell r="M34">
            <v>3</v>
          </cell>
          <cell r="N34">
            <v>1</v>
          </cell>
          <cell r="O34">
            <v>3</v>
          </cell>
          <cell r="R34">
            <v>24</v>
          </cell>
          <cell r="S34">
            <v>4</v>
          </cell>
          <cell r="T34">
            <v>2</v>
          </cell>
          <cell r="U34">
            <v>0</v>
          </cell>
          <cell r="V34">
            <v>2</v>
          </cell>
          <cell r="W34">
            <v>0</v>
          </cell>
          <cell r="X34">
            <v>3</v>
          </cell>
          <cell r="Y34">
            <v>11</v>
          </cell>
          <cell r="AA34">
            <v>1</v>
          </cell>
          <cell r="AB34">
            <v>0</v>
          </cell>
          <cell r="AC34">
            <v>1</v>
          </cell>
          <cell r="AD34">
            <v>2</v>
          </cell>
          <cell r="AE34">
            <v>3</v>
          </cell>
          <cell r="AF34">
            <v>0</v>
          </cell>
          <cell r="AH34">
            <v>7</v>
          </cell>
          <cell r="AI34">
            <v>0</v>
          </cell>
          <cell r="AJ34">
            <v>0</v>
          </cell>
          <cell r="AK34">
            <v>0</v>
          </cell>
          <cell r="AL34">
            <v>2</v>
          </cell>
          <cell r="AM34">
            <v>0</v>
          </cell>
          <cell r="AN34">
            <v>2</v>
          </cell>
          <cell r="AP34">
            <v>4</v>
          </cell>
          <cell r="AQ34">
            <v>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C35">
            <v>120</v>
          </cell>
          <cell r="D35">
            <v>37</v>
          </cell>
          <cell r="E35">
            <v>9</v>
          </cell>
          <cell r="F35">
            <v>19</v>
          </cell>
          <cell r="G35">
            <v>28</v>
          </cell>
          <cell r="H35">
            <v>11</v>
          </cell>
          <cell r="I35">
            <v>16</v>
          </cell>
          <cell r="J35">
            <v>14</v>
          </cell>
          <cell r="K35">
            <v>2</v>
          </cell>
          <cell r="L35">
            <v>9</v>
          </cell>
          <cell r="M35">
            <v>12</v>
          </cell>
          <cell r="N35">
            <v>1</v>
          </cell>
          <cell r="O35">
            <v>11</v>
          </cell>
          <cell r="R35">
            <v>49</v>
          </cell>
          <cell r="S35">
            <v>13</v>
          </cell>
          <cell r="T35">
            <v>4</v>
          </cell>
          <cell r="U35">
            <v>8</v>
          </cell>
          <cell r="V35">
            <v>14</v>
          </cell>
          <cell r="W35">
            <v>8</v>
          </cell>
          <cell r="X35">
            <v>3</v>
          </cell>
          <cell r="Y35">
            <v>50</v>
          </cell>
          <cell r="AA35">
            <v>4</v>
          </cell>
          <cell r="AB35">
            <v>1</v>
          </cell>
          <cell r="AC35">
            <v>3</v>
          </cell>
          <cell r="AD35">
            <v>2</v>
          </cell>
          <cell r="AE35">
            <v>0</v>
          </cell>
          <cell r="AF35">
            <v>0</v>
          </cell>
          <cell r="AH35">
            <v>10</v>
          </cell>
          <cell r="AI35">
            <v>3</v>
          </cell>
          <cell r="AJ35">
            <v>1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4</v>
          </cell>
          <cell r="AQ35">
            <v>1</v>
          </cell>
          <cell r="AR35">
            <v>1</v>
          </cell>
          <cell r="AS35">
            <v>0</v>
          </cell>
          <cell r="AT35">
            <v>1</v>
          </cell>
          <cell r="AU35">
            <v>0</v>
          </cell>
          <cell r="AV35">
            <v>0</v>
          </cell>
        </row>
        <row r="36">
          <cell r="C36">
            <v>132</v>
          </cell>
          <cell r="D36">
            <v>36</v>
          </cell>
          <cell r="E36">
            <v>8</v>
          </cell>
          <cell r="F36">
            <v>23</v>
          </cell>
          <cell r="G36">
            <v>32</v>
          </cell>
          <cell r="H36">
            <v>9</v>
          </cell>
          <cell r="I36">
            <v>24</v>
          </cell>
          <cell r="J36">
            <v>16</v>
          </cell>
          <cell r="K36">
            <v>4</v>
          </cell>
          <cell r="L36">
            <v>13</v>
          </cell>
          <cell r="M36">
            <v>13</v>
          </cell>
          <cell r="N36">
            <v>6</v>
          </cell>
          <cell r="O36">
            <v>15</v>
          </cell>
          <cell r="R36">
            <v>67</v>
          </cell>
          <cell r="S36">
            <v>13</v>
          </cell>
          <cell r="T36">
            <v>2</v>
          </cell>
          <cell r="U36">
            <v>8</v>
          </cell>
          <cell r="V36">
            <v>11</v>
          </cell>
          <cell r="W36">
            <v>2</v>
          </cell>
          <cell r="X36">
            <v>7</v>
          </cell>
          <cell r="Y36">
            <v>43</v>
          </cell>
          <cell r="AA36">
            <v>3</v>
          </cell>
          <cell r="AB36">
            <v>1</v>
          </cell>
          <cell r="AC36">
            <v>0</v>
          </cell>
          <cell r="AD36">
            <v>4</v>
          </cell>
          <cell r="AE36">
            <v>0</v>
          </cell>
          <cell r="AF36">
            <v>2</v>
          </cell>
          <cell r="AH36">
            <v>10</v>
          </cell>
          <cell r="AI36">
            <v>0</v>
          </cell>
          <cell r="AJ36">
            <v>0</v>
          </cell>
          <cell r="AK36">
            <v>0</v>
          </cell>
          <cell r="AL36">
            <v>1</v>
          </cell>
          <cell r="AM36">
            <v>0</v>
          </cell>
          <cell r="AN36">
            <v>0</v>
          </cell>
          <cell r="AP36">
            <v>1</v>
          </cell>
          <cell r="AQ36">
            <v>4</v>
          </cell>
          <cell r="AR36">
            <v>1</v>
          </cell>
          <cell r="AS36">
            <v>2</v>
          </cell>
          <cell r="AT36">
            <v>3</v>
          </cell>
          <cell r="AU36">
            <v>1</v>
          </cell>
          <cell r="AV36">
            <v>0</v>
          </cell>
        </row>
        <row r="37">
          <cell r="C37">
            <v>42</v>
          </cell>
          <cell r="D37">
            <v>13</v>
          </cell>
          <cell r="E37">
            <v>2</v>
          </cell>
          <cell r="F37">
            <v>7</v>
          </cell>
          <cell r="G37">
            <v>9</v>
          </cell>
          <cell r="H37">
            <v>3</v>
          </cell>
          <cell r="I37">
            <v>8</v>
          </cell>
          <cell r="J37">
            <v>8</v>
          </cell>
          <cell r="K37">
            <v>0</v>
          </cell>
          <cell r="L37">
            <v>5</v>
          </cell>
          <cell r="M37">
            <v>3</v>
          </cell>
          <cell r="N37">
            <v>3</v>
          </cell>
          <cell r="O37">
            <v>5</v>
          </cell>
          <cell r="R37">
            <v>24</v>
          </cell>
          <cell r="S37">
            <v>4</v>
          </cell>
          <cell r="T37">
            <v>2</v>
          </cell>
          <cell r="U37">
            <v>2</v>
          </cell>
          <cell r="V37">
            <v>6</v>
          </cell>
          <cell r="W37">
            <v>0</v>
          </cell>
          <cell r="X37">
            <v>2</v>
          </cell>
          <cell r="Y37">
            <v>16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  <cell r="AH37">
            <v>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P37">
            <v>0</v>
          </cell>
          <cell r="AQ37">
            <v>1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C38">
            <v>49</v>
          </cell>
          <cell r="D38">
            <v>14</v>
          </cell>
          <cell r="E38">
            <v>2</v>
          </cell>
          <cell r="F38">
            <v>9</v>
          </cell>
          <cell r="G38">
            <v>10</v>
          </cell>
          <cell r="H38">
            <v>4</v>
          </cell>
          <cell r="I38">
            <v>10</v>
          </cell>
          <cell r="J38">
            <v>8</v>
          </cell>
          <cell r="K38">
            <v>1</v>
          </cell>
          <cell r="L38">
            <v>3</v>
          </cell>
          <cell r="M38">
            <v>2</v>
          </cell>
          <cell r="N38">
            <v>2</v>
          </cell>
          <cell r="O38">
            <v>5</v>
          </cell>
          <cell r="R38">
            <v>21</v>
          </cell>
          <cell r="S38">
            <v>4</v>
          </cell>
          <cell r="T38">
            <v>1</v>
          </cell>
          <cell r="U38">
            <v>2</v>
          </cell>
          <cell r="V38">
            <v>4</v>
          </cell>
          <cell r="W38">
            <v>1</v>
          </cell>
          <cell r="X38">
            <v>1</v>
          </cell>
          <cell r="Y38">
            <v>13</v>
          </cell>
          <cell r="AA38">
            <v>0</v>
          </cell>
          <cell r="AB38">
            <v>1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C39">
            <v>101</v>
          </cell>
          <cell r="D39">
            <v>31</v>
          </cell>
          <cell r="E39">
            <v>7</v>
          </cell>
          <cell r="F39">
            <v>18</v>
          </cell>
          <cell r="G39">
            <v>23</v>
          </cell>
          <cell r="H39">
            <v>8</v>
          </cell>
          <cell r="I39">
            <v>14</v>
          </cell>
          <cell r="J39">
            <v>8</v>
          </cell>
          <cell r="K39">
            <v>2</v>
          </cell>
          <cell r="L39">
            <v>11</v>
          </cell>
          <cell r="M39">
            <v>6</v>
          </cell>
          <cell r="N39">
            <v>4</v>
          </cell>
          <cell r="O39">
            <v>6</v>
          </cell>
          <cell r="R39">
            <v>37</v>
          </cell>
          <cell r="S39">
            <v>9</v>
          </cell>
          <cell r="T39">
            <v>2</v>
          </cell>
          <cell r="U39">
            <v>4</v>
          </cell>
          <cell r="V39">
            <v>7</v>
          </cell>
          <cell r="W39">
            <v>2</v>
          </cell>
          <cell r="X39">
            <v>6</v>
          </cell>
          <cell r="Y39">
            <v>30</v>
          </cell>
          <cell r="AA39">
            <v>8</v>
          </cell>
          <cell r="AB39">
            <v>3</v>
          </cell>
          <cell r="AC39">
            <v>3</v>
          </cell>
          <cell r="AD39">
            <v>6</v>
          </cell>
          <cell r="AE39">
            <v>1</v>
          </cell>
          <cell r="AF39">
            <v>0</v>
          </cell>
          <cell r="AH39">
            <v>21</v>
          </cell>
          <cell r="AI39">
            <v>5</v>
          </cell>
          <cell r="AJ39">
            <v>0</v>
          </cell>
          <cell r="AK39">
            <v>0</v>
          </cell>
          <cell r="AL39">
            <v>3</v>
          </cell>
          <cell r="AM39">
            <v>0</v>
          </cell>
          <cell r="AN39">
            <v>2</v>
          </cell>
          <cell r="AP39">
            <v>10</v>
          </cell>
          <cell r="AQ39">
            <v>1</v>
          </cell>
          <cell r="AR39">
            <v>0</v>
          </cell>
          <cell r="AS39">
            <v>0</v>
          </cell>
          <cell r="AT39">
            <v>1</v>
          </cell>
          <cell r="AU39">
            <v>1</v>
          </cell>
          <cell r="AV39">
            <v>0</v>
          </cell>
        </row>
        <row r="40">
          <cell r="C40">
            <v>25</v>
          </cell>
          <cell r="D40">
            <v>11</v>
          </cell>
          <cell r="E40">
            <v>2</v>
          </cell>
          <cell r="F40">
            <v>3</v>
          </cell>
          <cell r="G40">
            <v>5</v>
          </cell>
          <cell r="H40">
            <v>0</v>
          </cell>
          <cell r="I40">
            <v>4</v>
          </cell>
          <cell r="J40">
            <v>8</v>
          </cell>
          <cell r="K40">
            <v>2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R40">
            <v>12</v>
          </cell>
          <cell r="S40">
            <v>3</v>
          </cell>
          <cell r="T40">
            <v>0</v>
          </cell>
          <cell r="U40">
            <v>3</v>
          </cell>
          <cell r="V40">
            <v>3</v>
          </cell>
          <cell r="W40">
            <v>0</v>
          </cell>
          <cell r="X40">
            <v>3</v>
          </cell>
          <cell r="Y40">
            <v>12</v>
          </cell>
          <cell r="AA40">
            <v>0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C41">
            <v>56</v>
          </cell>
          <cell r="D41">
            <v>15</v>
          </cell>
          <cell r="E41">
            <v>8</v>
          </cell>
          <cell r="F41">
            <v>8</v>
          </cell>
          <cell r="G41">
            <v>13</v>
          </cell>
          <cell r="H41">
            <v>4</v>
          </cell>
          <cell r="I41">
            <v>8</v>
          </cell>
          <cell r="J41">
            <v>3</v>
          </cell>
          <cell r="K41">
            <v>3</v>
          </cell>
          <cell r="L41">
            <v>4</v>
          </cell>
          <cell r="M41">
            <v>7</v>
          </cell>
          <cell r="N41">
            <v>3</v>
          </cell>
          <cell r="O41">
            <v>5</v>
          </cell>
          <cell r="R41">
            <v>25</v>
          </cell>
          <cell r="S41">
            <v>9</v>
          </cell>
          <cell r="T41">
            <v>4</v>
          </cell>
          <cell r="U41">
            <v>2</v>
          </cell>
          <cell r="V41">
            <v>4</v>
          </cell>
          <cell r="W41">
            <v>0</v>
          </cell>
          <cell r="X41">
            <v>3</v>
          </cell>
          <cell r="Y41">
            <v>22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0</v>
          </cell>
          <cell r="AF41">
            <v>0</v>
          </cell>
          <cell r="AH41">
            <v>4</v>
          </cell>
          <cell r="AI41">
            <v>2</v>
          </cell>
          <cell r="AJ41">
            <v>0</v>
          </cell>
          <cell r="AK41">
            <v>1</v>
          </cell>
          <cell r="AL41">
            <v>0</v>
          </cell>
          <cell r="AM41">
            <v>0</v>
          </cell>
          <cell r="AN41">
            <v>0</v>
          </cell>
          <cell r="AP41">
            <v>3</v>
          </cell>
          <cell r="AQ41">
            <v>0</v>
          </cell>
          <cell r="AR41">
            <v>0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</row>
        <row r="42">
          <cell r="C42">
            <v>30</v>
          </cell>
          <cell r="D42">
            <v>13</v>
          </cell>
          <cell r="E42">
            <v>3</v>
          </cell>
          <cell r="F42">
            <v>3</v>
          </cell>
          <cell r="G42">
            <v>5</v>
          </cell>
          <cell r="H42">
            <v>2</v>
          </cell>
          <cell r="I42">
            <v>4</v>
          </cell>
          <cell r="J42">
            <v>13</v>
          </cell>
          <cell r="K42">
            <v>3</v>
          </cell>
          <cell r="L42">
            <v>3</v>
          </cell>
          <cell r="M42">
            <v>5</v>
          </cell>
          <cell r="N42">
            <v>2</v>
          </cell>
          <cell r="O42">
            <v>4</v>
          </cell>
          <cell r="R42">
            <v>30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C43">
            <v>5</v>
          </cell>
          <cell r="D43">
            <v>4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R43">
            <v>4</v>
          </cell>
          <cell r="S43">
            <v>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C44">
            <v>92</v>
          </cell>
          <cell r="D44">
            <v>30</v>
          </cell>
          <cell r="E44">
            <v>4</v>
          </cell>
          <cell r="F44">
            <v>16</v>
          </cell>
          <cell r="G44">
            <v>20</v>
          </cell>
          <cell r="H44">
            <v>6</v>
          </cell>
          <cell r="I44">
            <v>16</v>
          </cell>
          <cell r="J44">
            <v>13</v>
          </cell>
          <cell r="K44">
            <v>3</v>
          </cell>
          <cell r="L44">
            <v>9</v>
          </cell>
          <cell r="M44">
            <v>12</v>
          </cell>
          <cell r="N44">
            <v>3</v>
          </cell>
          <cell r="O44">
            <v>9</v>
          </cell>
          <cell r="R44">
            <v>49</v>
          </cell>
          <cell r="S44">
            <v>9</v>
          </cell>
          <cell r="T44">
            <v>1</v>
          </cell>
          <cell r="U44">
            <v>3</v>
          </cell>
          <cell r="V44">
            <v>2</v>
          </cell>
          <cell r="W44">
            <v>2</v>
          </cell>
          <cell r="X44">
            <v>3</v>
          </cell>
          <cell r="Y44">
            <v>20</v>
          </cell>
          <cell r="AA44">
            <v>4</v>
          </cell>
          <cell r="AB44">
            <v>0</v>
          </cell>
          <cell r="AC44">
            <v>3</v>
          </cell>
          <cell r="AD44">
            <v>4</v>
          </cell>
          <cell r="AE44">
            <v>1</v>
          </cell>
          <cell r="AF44">
            <v>2</v>
          </cell>
          <cell r="AH44">
            <v>14</v>
          </cell>
          <cell r="AI44">
            <v>2</v>
          </cell>
          <cell r="AJ44">
            <v>0</v>
          </cell>
          <cell r="AK44">
            <v>1</v>
          </cell>
          <cell r="AL44">
            <v>1</v>
          </cell>
          <cell r="AM44">
            <v>0</v>
          </cell>
          <cell r="AN44">
            <v>0</v>
          </cell>
          <cell r="AP44">
            <v>4</v>
          </cell>
          <cell r="AQ44">
            <v>2</v>
          </cell>
          <cell r="AR44">
            <v>0</v>
          </cell>
          <cell r="AS44">
            <v>1</v>
          </cell>
          <cell r="AT44">
            <v>1</v>
          </cell>
          <cell r="AU44">
            <v>1</v>
          </cell>
          <cell r="AV44">
            <v>0</v>
          </cell>
        </row>
        <row r="45">
          <cell r="C45">
            <v>60</v>
          </cell>
          <cell r="D45">
            <v>18</v>
          </cell>
          <cell r="E45">
            <v>5</v>
          </cell>
          <cell r="F45">
            <v>9</v>
          </cell>
          <cell r="G45">
            <v>14</v>
          </cell>
          <cell r="H45">
            <v>4</v>
          </cell>
          <cell r="I45">
            <v>10</v>
          </cell>
          <cell r="J45">
            <v>7</v>
          </cell>
          <cell r="K45">
            <v>3</v>
          </cell>
          <cell r="L45">
            <v>1</v>
          </cell>
          <cell r="M45">
            <v>3</v>
          </cell>
          <cell r="N45">
            <v>0</v>
          </cell>
          <cell r="O45">
            <v>4</v>
          </cell>
          <cell r="R45">
            <v>18</v>
          </cell>
          <cell r="S45">
            <v>4</v>
          </cell>
          <cell r="T45">
            <v>2</v>
          </cell>
          <cell r="U45">
            <v>3</v>
          </cell>
          <cell r="V45">
            <v>5</v>
          </cell>
          <cell r="W45">
            <v>1</v>
          </cell>
          <cell r="X45">
            <v>1</v>
          </cell>
          <cell r="Y45">
            <v>16</v>
          </cell>
          <cell r="AA45">
            <v>3</v>
          </cell>
          <cell r="AB45">
            <v>1</v>
          </cell>
          <cell r="AC45">
            <v>2</v>
          </cell>
          <cell r="AD45">
            <v>3</v>
          </cell>
          <cell r="AE45">
            <v>0</v>
          </cell>
          <cell r="AF45">
            <v>3</v>
          </cell>
          <cell r="AH45">
            <v>12</v>
          </cell>
          <cell r="AI45">
            <v>2</v>
          </cell>
          <cell r="AJ45">
            <v>1</v>
          </cell>
          <cell r="AK45">
            <v>0</v>
          </cell>
          <cell r="AL45">
            <v>3</v>
          </cell>
          <cell r="AM45">
            <v>0</v>
          </cell>
          <cell r="AN45">
            <v>0</v>
          </cell>
          <cell r="AP45">
            <v>6</v>
          </cell>
          <cell r="AQ45">
            <v>0</v>
          </cell>
          <cell r="AR45">
            <v>0</v>
          </cell>
          <cell r="AS45">
            <v>3</v>
          </cell>
          <cell r="AT45">
            <v>1</v>
          </cell>
          <cell r="AU45">
            <v>1</v>
          </cell>
          <cell r="AV45">
            <v>0</v>
          </cell>
        </row>
        <row r="46">
          <cell r="C46">
            <v>38</v>
          </cell>
          <cell r="D46">
            <v>11</v>
          </cell>
          <cell r="E46">
            <v>3</v>
          </cell>
          <cell r="F46">
            <v>7</v>
          </cell>
          <cell r="G46">
            <v>9</v>
          </cell>
          <cell r="H46">
            <v>0</v>
          </cell>
          <cell r="I46">
            <v>8</v>
          </cell>
          <cell r="J46">
            <v>3</v>
          </cell>
          <cell r="K46">
            <v>2</v>
          </cell>
          <cell r="L46">
            <v>3</v>
          </cell>
          <cell r="M46">
            <v>1</v>
          </cell>
          <cell r="N46">
            <v>0</v>
          </cell>
          <cell r="O46">
            <v>3</v>
          </cell>
          <cell r="R46">
            <v>12</v>
          </cell>
          <cell r="S46">
            <v>8</v>
          </cell>
          <cell r="T46">
            <v>1</v>
          </cell>
          <cell r="U46">
            <v>4</v>
          </cell>
          <cell r="V46">
            <v>7</v>
          </cell>
          <cell r="W46">
            <v>0</v>
          </cell>
          <cell r="X46">
            <v>3</v>
          </cell>
          <cell r="Y46">
            <v>23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F46">
            <v>2</v>
          </cell>
          <cell r="AH46">
            <v>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C47">
            <v>44</v>
          </cell>
          <cell r="D47">
            <v>15</v>
          </cell>
          <cell r="E47">
            <v>3</v>
          </cell>
          <cell r="F47">
            <v>7</v>
          </cell>
          <cell r="G47">
            <v>9</v>
          </cell>
          <cell r="H47">
            <v>2</v>
          </cell>
          <cell r="I47">
            <v>8</v>
          </cell>
          <cell r="J47">
            <v>12</v>
          </cell>
          <cell r="K47">
            <v>2</v>
          </cell>
          <cell r="L47">
            <v>6</v>
          </cell>
          <cell r="M47">
            <v>6</v>
          </cell>
          <cell r="N47">
            <v>1</v>
          </cell>
          <cell r="O47">
            <v>5</v>
          </cell>
          <cell r="R47">
            <v>32</v>
          </cell>
          <cell r="S47">
            <v>2</v>
          </cell>
          <cell r="T47">
            <v>1</v>
          </cell>
          <cell r="U47">
            <v>0</v>
          </cell>
          <cell r="V47">
            <v>1</v>
          </cell>
          <cell r="W47">
            <v>0</v>
          </cell>
          <cell r="X47">
            <v>3</v>
          </cell>
          <cell r="Y47">
            <v>7</v>
          </cell>
          <cell r="AA47">
            <v>0</v>
          </cell>
          <cell r="AB47">
            <v>0</v>
          </cell>
          <cell r="AC47">
            <v>0</v>
          </cell>
          <cell r="AD47">
            <v>2</v>
          </cell>
          <cell r="AE47">
            <v>0</v>
          </cell>
          <cell r="AF47">
            <v>0</v>
          </cell>
          <cell r="AH47">
            <v>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1</v>
          </cell>
          <cell r="AN47">
            <v>0</v>
          </cell>
          <cell r="AP47">
            <v>1</v>
          </cell>
          <cell r="AQ47">
            <v>1</v>
          </cell>
          <cell r="AR47">
            <v>0</v>
          </cell>
          <cell r="AS47">
            <v>1</v>
          </cell>
          <cell r="AT47">
            <v>0</v>
          </cell>
          <cell r="AU47">
            <v>0</v>
          </cell>
          <cell r="AV47">
            <v>0</v>
          </cell>
        </row>
        <row r="48">
          <cell r="C48">
            <v>41</v>
          </cell>
          <cell r="D48">
            <v>13</v>
          </cell>
          <cell r="E48">
            <v>2</v>
          </cell>
          <cell r="F48">
            <v>7</v>
          </cell>
          <cell r="G48">
            <v>9</v>
          </cell>
          <cell r="H48">
            <v>2</v>
          </cell>
          <cell r="I48">
            <v>8</v>
          </cell>
          <cell r="J48">
            <v>3</v>
          </cell>
          <cell r="K48">
            <v>1</v>
          </cell>
          <cell r="L48">
            <v>1</v>
          </cell>
          <cell r="M48">
            <v>4</v>
          </cell>
          <cell r="N48">
            <v>1</v>
          </cell>
          <cell r="O48">
            <v>3</v>
          </cell>
          <cell r="R48">
            <v>13</v>
          </cell>
          <cell r="S48">
            <v>8</v>
          </cell>
          <cell r="T48">
            <v>1</v>
          </cell>
          <cell r="U48">
            <v>5</v>
          </cell>
          <cell r="V48">
            <v>3</v>
          </cell>
          <cell r="W48">
            <v>1</v>
          </cell>
          <cell r="X48">
            <v>4</v>
          </cell>
          <cell r="Y48">
            <v>22</v>
          </cell>
          <cell r="AA48">
            <v>1</v>
          </cell>
          <cell r="AB48">
            <v>0</v>
          </cell>
          <cell r="AC48">
            <v>1</v>
          </cell>
          <cell r="AD48">
            <v>2</v>
          </cell>
          <cell r="AE48">
            <v>0</v>
          </cell>
          <cell r="AF48">
            <v>0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1</v>
          </cell>
          <cell r="AP48">
            <v>1</v>
          </cell>
          <cell r="AQ48">
            <v>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C49">
            <v>59</v>
          </cell>
          <cell r="D49">
            <v>0</v>
          </cell>
          <cell r="E49">
            <v>0</v>
          </cell>
          <cell r="F49">
            <v>18</v>
          </cell>
          <cell r="G49">
            <v>22</v>
          </cell>
          <cell r="H49">
            <v>8</v>
          </cell>
          <cell r="I49">
            <v>11</v>
          </cell>
          <cell r="J49">
            <v>0</v>
          </cell>
          <cell r="K49">
            <v>0</v>
          </cell>
          <cell r="L49">
            <v>14</v>
          </cell>
          <cell r="M49">
            <v>14</v>
          </cell>
          <cell r="N49">
            <v>4</v>
          </cell>
          <cell r="O49">
            <v>6</v>
          </cell>
          <cell r="R49">
            <v>38</v>
          </cell>
          <cell r="S49">
            <v>0</v>
          </cell>
          <cell r="T49">
            <v>0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18</v>
          </cell>
          <cell r="AA49">
            <v>0</v>
          </cell>
          <cell r="AB49">
            <v>0</v>
          </cell>
          <cell r="AC49">
            <v>0</v>
          </cell>
          <cell r="AD49">
            <v>2</v>
          </cell>
          <cell r="AE49">
            <v>0</v>
          </cell>
          <cell r="AF49">
            <v>0</v>
          </cell>
          <cell r="AH49">
            <v>2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</v>
          </cell>
          <cell r="AU49">
            <v>0</v>
          </cell>
          <cell r="AV49">
            <v>0</v>
          </cell>
        </row>
        <row r="50">
          <cell r="C50">
            <v>57</v>
          </cell>
          <cell r="D50">
            <v>19</v>
          </cell>
          <cell r="E50">
            <v>3</v>
          </cell>
          <cell r="F50">
            <v>9</v>
          </cell>
          <cell r="G50">
            <v>9</v>
          </cell>
          <cell r="H50">
            <v>7</v>
          </cell>
          <cell r="I50">
            <v>10</v>
          </cell>
          <cell r="J50">
            <v>19</v>
          </cell>
          <cell r="K50">
            <v>3</v>
          </cell>
          <cell r="L50">
            <v>7</v>
          </cell>
          <cell r="M50">
            <v>9</v>
          </cell>
          <cell r="N50">
            <v>5</v>
          </cell>
          <cell r="O50">
            <v>10</v>
          </cell>
          <cell r="R50">
            <v>53</v>
          </cell>
          <cell r="S50">
            <v>0</v>
          </cell>
          <cell r="T50">
            <v>1</v>
          </cell>
          <cell r="U50">
            <v>0</v>
          </cell>
          <cell r="V50">
            <v>1</v>
          </cell>
          <cell r="W50">
            <v>0</v>
          </cell>
          <cell r="X50">
            <v>0</v>
          </cell>
          <cell r="Y50">
            <v>2</v>
          </cell>
          <cell r="AA50">
            <v>1</v>
          </cell>
          <cell r="AB50">
            <v>0</v>
          </cell>
          <cell r="AC50">
            <v>1</v>
          </cell>
          <cell r="AD50">
            <v>0</v>
          </cell>
          <cell r="AE50">
            <v>0</v>
          </cell>
          <cell r="AF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C51">
            <v>9</v>
          </cell>
          <cell r="D51">
            <v>2</v>
          </cell>
          <cell r="E51">
            <v>1</v>
          </cell>
          <cell r="F51">
            <v>2</v>
          </cell>
          <cell r="G51">
            <v>2</v>
          </cell>
          <cell r="H51">
            <v>0</v>
          </cell>
          <cell r="I51">
            <v>2</v>
          </cell>
          <cell r="J51">
            <v>2</v>
          </cell>
          <cell r="K51">
            <v>1</v>
          </cell>
          <cell r="L51">
            <v>2</v>
          </cell>
          <cell r="M51">
            <v>2</v>
          </cell>
          <cell r="N51">
            <v>0</v>
          </cell>
          <cell r="O51">
            <v>2</v>
          </cell>
          <cell r="R51">
            <v>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C52">
            <v>6</v>
          </cell>
          <cell r="D52">
            <v>0</v>
          </cell>
          <cell r="E52">
            <v>0</v>
          </cell>
          <cell r="F52">
            <v>2</v>
          </cell>
          <cell r="G52">
            <v>2</v>
          </cell>
          <cell r="H52">
            <v>1</v>
          </cell>
          <cell r="I52">
            <v>1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1</v>
          </cell>
          <cell r="O52">
            <v>0</v>
          </cell>
          <cell r="R52">
            <v>3</v>
          </cell>
          <cell r="S52">
            <v>0</v>
          </cell>
          <cell r="T52">
            <v>0</v>
          </cell>
          <cell r="U52">
            <v>0</v>
          </cell>
          <cell r="V52">
            <v>1</v>
          </cell>
          <cell r="W52">
            <v>0</v>
          </cell>
          <cell r="X52">
            <v>0</v>
          </cell>
          <cell r="Y52">
            <v>1</v>
          </cell>
          <cell r="AA52">
            <v>0</v>
          </cell>
          <cell r="AB52">
            <v>0</v>
          </cell>
          <cell r="AC52">
            <v>1</v>
          </cell>
          <cell r="AD52">
            <v>0</v>
          </cell>
          <cell r="AE52">
            <v>0</v>
          </cell>
          <cell r="AF52">
            <v>1</v>
          </cell>
          <cell r="AH52">
            <v>2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C53">
            <v>19</v>
          </cell>
          <cell r="D53">
            <v>8</v>
          </cell>
          <cell r="E53">
            <v>1</v>
          </cell>
          <cell r="F53">
            <v>5</v>
          </cell>
          <cell r="G53">
            <v>5</v>
          </cell>
          <cell r="H53">
            <v>0</v>
          </cell>
          <cell r="I53">
            <v>0</v>
          </cell>
          <cell r="J53">
            <v>7</v>
          </cell>
          <cell r="K53">
            <v>1</v>
          </cell>
          <cell r="L53">
            <v>4</v>
          </cell>
          <cell r="M53">
            <v>1</v>
          </cell>
          <cell r="N53">
            <v>0</v>
          </cell>
          <cell r="O53">
            <v>0</v>
          </cell>
          <cell r="R53">
            <v>13</v>
          </cell>
          <cell r="S53">
            <v>1</v>
          </cell>
          <cell r="T53">
            <v>0</v>
          </cell>
          <cell r="U53">
            <v>1</v>
          </cell>
          <cell r="V53">
            <v>4</v>
          </cell>
          <cell r="W53">
            <v>0</v>
          </cell>
          <cell r="X53">
            <v>0</v>
          </cell>
          <cell r="Y53">
            <v>6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C58">
            <v>35</v>
          </cell>
          <cell r="D58">
            <v>10</v>
          </cell>
          <cell r="E58">
            <v>1</v>
          </cell>
          <cell r="F58">
            <v>4</v>
          </cell>
          <cell r="G58">
            <v>15</v>
          </cell>
          <cell r="H58">
            <v>1</v>
          </cell>
          <cell r="I58">
            <v>4</v>
          </cell>
          <cell r="J58">
            <v>5</v>
          </cell>
          <cell r="K58">
            <v>1</v>
          </cell>
          <cell r="L58">
            <v>1</v>
          </cell>
          <cell r="M58">
            <v>12</v>
          </cell>
          <cell r="N58">
            <v>1</v>
          </cell>
          <cell r="O58">
            <v>3</v>
          </cell>
          <cell r="R58">
            <v>23</v>
          </cell>
          <cell r="S58">
            <v>2</v>
          </cell>
          <cell r="T58">
            <v>0</v>
          </cell>
          <cell r="U58">
            <v>3</v>
          </cell>
          <cell r="V58">
            <v>3</v>
          </cell>
          <cell r="W58">
            <v>0</v>
          </cell>
          <cell r="X58">
            <v>0</v>
          </cell>
          <cell r="Y58">
            <v>8</v>
          </cell>
          <cell r="AA58">
            <v>2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  <cell r="AH58">
            <v>3</v>
          </cell>
          <cell r="AI58">
            <v>1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C60">
            <v>8</v>
          </cell>
          <cell r="D60">
            <v>8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C61">
            <v>7</v>
          </cell>
          <cell r="D61">
            <v>6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R61">
            <v>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C64">
            <v>44</v>
          </cell>
          <cell r="D64">
            <v>16</v>
          </cell>
          <cell r="E64">
            <v>0</v>
          </cell>
          <cell r="F64">
            <v>7</v>
          </cell>
          <cell r="G64">
            <v>14</v>
          </cell>
          <cell r="H64">
            <v>0</v>
          </cell>
          <cell r="I64">
            <v>7</v>
          </cell>
          <cell r="J64">
            <v>13</v>
          </cell>
          <cell r="K64">
            <v>0</v>
          </cell>
          <cell r="L64">
            <v>3</v>
          </cell>
          <cell r="M64">
            <v>12</v>
          </cell>
          <cell r="N64">
            <v>0</v>
          </cell>
          <cell r="O64">
            <v>4</v>
          </cell>
          <cell r="R64">
            <v>32</v>
          </cell>
          <cell r="S64">
            <v>3</v>
          </cell>
          <cell r="T64">
            <v>0</v>
          </cell>
          <cell r="U64">
            <v>4</v>
          </cell>
          <cell r="V64">
            <v>2</v>
          </cell>
          <cell r="W64">
            <v>0</v>
          </cell>
          <cell r="X64">
            <v>3</v>
          </cell>
          <cell r="Y64">
            <v>12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C65">
            <v>26</v>
          </cell>
          <cell r="D65">
            <v>0</v>
          </cell>
          <cell r="E65">
            <v>0</v>
          </cell>
          <cell r="F65">
            <v>8</v>
          </cell>
          <cell r="G65">
            <v>10</v>
          </cell>
          <cell r="H65">
            <v>0</v>
          </cell>
          <cell r="I65">
            <v>8</v>
          </cell>
          <cell r="J65">
            <v>0</v>
          </cell>
          <cell r="K65">
            <v>0</v>
          </cell>
          <cell r="L65">
            <v>6</v>
          </cell>
          <cell r="M65">
            <v>6</v>
          </cell>
          <cell r="N65">
            <v>0</v>
          </cell>
          <cell r="O65">
            <v>5</v>
          </cell>
          <cell r="R65">
            <v>17</v>
          </cell>
          <cell r="S65">
            <v>0</v>
          </cell>
          <cell r="T65">
            <v>0</v>
          </cell>
          <cell r="U65">
            <v>1</v>
          </cell>
          <cell r="V65">
            <v>3</v>
          </cell>
          <cell r="W65">
            <v>0</v>
          </cell>
          <cell r="X65">
            <v>2</v>
          </cell>
          <cell r="Y65">
            <v>6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</v>
          </cell>
          <cell r="AT65">
            <v>1</v>
          </cell>
          <cell r="AU65">
            <v>0</v>
          </cell>
          <cell r="AV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C67">
            <v>10</v>
          </cell>
          <cell r="D67">
            <v>0</v>
          </cell>
          <cell r="E67">
            <v>0</v>
          </cell>
          <cell r="F67">
            <v>5</v>
          </cell>
          <cell r="G67">
            <v>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0</v>
          </cell>
          <cell r="R67">
            <v>4</v>
          </cell>
          <cell r="S67">
            <v>0</v>
          </cell>
          <cell r="T67">
            <v>0</v>
          </cell>
          <cell r="U67">
            <v>3</v>
          </cell>
          <cell r="V67">
            <v>3</v>
          </cell>
          <cell r="W67">
            <v>0</v>
          </cell>
          <cell r="X67">
            <v>0</v>
          </cell>
          <cell r="Y67">
            <v>6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C68">
            <v>10</v>
          </cell>
          <cell r="D68">
            <v>0</v>
          </cell>
          <cell r="E68">
            <v>0</v>
          </cell>
          <cell r="F68">
            <v>5</v>
          </cell>
          <cell r="G68">
            <v>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5</v>
          </cell>
          <cell r="M68">
            <v>5</v>
          </cell>
          <cell r="N68">
            <v>0</v>
          </cell>
          <cell r="O68">
            <v>0</v>
          </cell>
          <cell r="R68">
            <v>10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C69">
            <v>10</v>
          </cell>
          <cell r="D69">
            <v>0</v>
          </cell>
          <cell r="E69">
            <v>0</v>
          </cell>
          <cell r="F69">
            <v>5</v>
          </cell>
          <cell r="G69">
            <v>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5</v>
          </cell>
          <cell r="M69">
            <v>5</v>
          </cell>
          <cell r="N69">
            <v>0</v>
          </cell>
          <cell r="O69">
            <v>0</v>
          </cell>
          <cell r="R69">
            <v>10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</row>
        <row r="76">
          <cell r="C76">
            <v>3216</v>
          </cell>
          <cell r="D76">
            <v>1008</v>
          </cell>
          <cell r="E76">
            <v>216</v>
          </cell>
          <cell r="F76">
            <v>528</v>
          </cell>
          <cell r="G76">
            <v>752</v>
          </cell>
          <cell r="H76">
            <v>216</v>
          </cell>
          <cell r="I76">
            <v>496</v>
          </cell>
          <cell r="J76">
            <v>581</v>
          </cell>
          <cell r="K76">
            <v>137</v>
          </cell>
          <cell r="L76">
            <v>295</v>
          </cell>
          <cell r="M76">
            <v>437</v>
          </cell>
          <cell r="N76">
            <v>122</v>
          </cell>
          <cell r="O76">
            <v>296</v>
          </cell>
          <cell r="R76">
            <v>1868</v>
          </cell>
          <cell r="S76">
            <v>225</v>
          </cell>
          <cell r="T76">
            <v>57</v>
          </cell>
          <cell r="U76">
            <v>143</v>
          </cell>
          <cell r="V76">
            <v>184</v>
          </cell>
          <cell r="W76">
            <v>49</v>
          </cell>
          <cell r="X76">
            <v>113</v>
          </cell>
          <cell r="Y76">
            <v>771</v>
          </cell>
          <cell r="AA76">
            <v>106</v>
          </cell>
          <cell r="AB76">
            <v>17</v>
          </cell>
          <cell r="AC76">
            <v>48</v>
          </cell>
          <cell r="AD76">
            <v>73</v>
          </cell>
          <cell r="AE76">
            <v>13</v>
          </cell>
          <cell r="AF76">
            <v>40</v>
          </cell>
          <cell r="AH76">
            <v>297</v>
          </cell>
          <cell r="AI76">
            <v>46</v>
          </cell>
          <cell r="AJ76">
            <v>5</v>
          </cell>
          <cell r="AK76">
            <v>15</v>
          </cell>
          <cell r="AL76">
            <v>30</v>
          </cell>
          <cell r="AM76">
            <v>8</v>
          </cell>
          <cell r="AN76">
            <v>19</v>
          </cell>
          <cell r="AP76">
            <v>123</v>
          </cell>
          <cell r="AQ76">
            <v>40</v>
          </cell>
          <cell r="AR76">
            <v>11</v>
          </cell>
          <cell r="AS76">
            <v>15</v>
          </cell>
          <cell r="AT76">
            <v>35</v>
          </cell>
          <cell r="AU76">
            <v>8</v>
          </cell>
          <cell r="AV76">
            <v>9</v>
          </cell>
        </row>
      </sheetData>
      <sheetData sheetId="22">
        <row r="6">
          <cell r="C6">
            <v>107</v>
          </cell>
          <cell r="D6">
            <v>0</v>
          </cell>
          <cell r="E6">
            <v>0</v>
          </cell>
          <cell r="F6">
            <v>11</v>
          </cell>
          <cell r="G6">
            <v>22</v>
          </cell>
          <cell r="H6">
            <v>16</v>
          </cell>
          <cell r="I6">
            <v>58</v>
          </cell>
          <cell r="J6">
            <v>0</v>
          </cell>
          <cell r="K6">
            <v>0</v>
          </cell>
          <cell r="L6">
            <v>8</v>
          </cell>
          <cell r="M6">
            <v>18</v>
          </cell>
          <cell r="N6">
            <v>15</v>
          </cell>
          <cell r="O6">
            <v>56</v>
          </cell>
          <cell r="R6">
            <v>97</v>
          </cell>
          <cell r="S6">
            <v>0</v>
          </cell>
          <cell r="T6">
            <v>0</v>
          </cell>
          <cell r="U6">
            <v>3</v>
          </cell>
          <cell r="V6">
            <v>4</v>
          </cell>
          <cell r="W6">
            <v>0</v>
          </cell>
          <cell r="X6">
            <v>2</v>
          </cell>
          <cell r="Z6">
            <v>9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1</v>
          </cell>
          <cell r="AF6">
            <v>0</v>
          </cell>
          <cell r="AH6">
            <v>1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</row>
        <row r="7">
          <cell r="C7">
            <v>73</v>
          </cell>
          <cell r="D7">
            <v>61</v>
          </cell>
          <cell r="E7">
            <v>12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56</v>
          </cell>
          <cell r="K7">
            <v>8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64</v>
          </cell>
          <cell r="S7">
            <v>5</v>
          </cell>
          <cell r="T7">
            <v>3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8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P7">
            <v>0</v>
          </cell>
          <cell r="AQ7">
            <v>1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C9">
            <v>55</v>
          </cell>
          <cell r="D9">
            <v>0</v>
          </cell>
          <cell r="E9">
            <v>0</v>
          </cell>
          <cell r="F9">
            <v>8</v>
          </cell>
          <cell r="G9">
            <v>15</v>
          </cell>
          <cell r="H9">
            <v>8</v>
          </cell>
          <cell r="I9">
            <v>24</v>
          </cell>
          <cell r="J9">
            <v>0</v>
          </cell>
          <cell r="K9">
            <v>0</v>
          </cell>
          <cell r="L9">
            <v>6</v>
          </cell>
          <cell r="M9">
            <v>10</v>
          </cell>
          <cell r="N9">
            <v>8</v>
          </cell>
          <cell r="O9">
            <v>20</v>
          </cell>
          <cell r="R9">
            <v>44</v>
          </cell>
          <cell r="S9">
            <v>0</v>
          </cell>
          <cell r="T9">
            <v>0</v>
          </cell>
          <cell r="U9">
            <v>2</v>
          </cell>
          <cell r="V9">
            <v>4</v>
          </cell>
          <cell r="W9">
            <v>0</v>
          </cell>
          <cell r="X9">
            <v>3</v>
          </cell>
          <cell r="Z9">
            <v>9</v>
          </cell>
          <cell r="AA9">
            <v>0</v>
          </cell>
          <cell r="AB9">
            <v>0</v>
          </cell>
          <cell r="AC9">
            <v>0</v>
          </cell>
          <cell r="AD9">
            <v>1</v>
          </cell>
          <cell r="AE9">
            <v>0</v>
          </cell>
          <cell r="AF9">
            <v>1</v>
          </cell>
          <cell r="AH9">
            <v>2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C10">
            <v>18</v>
          </cell>
          <cell r="D10">
            <v>1</v>
          </cell>
          <cell r="E10">
            <v>0</v>
          </cell>
          <cell r="F10">
            <v>6</v>
          </cell>
          <cell r="G10">
            <v>5</v>
          </cell>
          <cell r="H10">
            <v>2</v>
          </cell>
          <cell r="I10">
            <v>4</v>
          </cell>
          <cell r="J10">
            <v>1</v>
          </cell>
          <cell r="K10">
            <v>0</v>
          </cell>
          <cell r="L10">
            <v>6</v>
          </cell>
          <cell r="M10">
            <v>4</v>
          </cell>
          <cell r="N10">
            <v>2</v>
          </cell>
          <cell r="O10">
            <v>3</v>
          </cell>
          <cell r="R10">
            <v>16</v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Z10">
            <v>1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</v>
          </cell>
          <cell r="AH10">
            <v>1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C14">
            <v>171</v>
          </cell>
          <cell r="D14">
            <v>10</v>
          </cell>
          <cell r="E14">
            <v>3</v>
          </cell>
          <cell r="F14">
            <v>18</v>
          </cell>
          <cell r="G14">
            <v>52</v>
          </cell>
          <cell r="H14">
            <v>22</v>
          </cell>
          <cell r="I14">
            <v>66</v>
          </cell>
          <cell r="J14">
            <v>8</v>
          </cell>
          <cell r="K14">
            <v>2</v>
          </cell>
          <cell r="L14">
            <v>16</v>
          </cell>
          <cell r="M14">
            <v>26</v>
          </cell>
          <cell r="N14">
            <v>14</v>
          </cell>
          <cell r="O14">
            <v>43</v>
          </cell>
          <cell r="R14">
            <v>109</v>
          </cell>
          <cell r="S14">
            <v>2</v>
          </cell>
          <cell r="T14">
            <v>1</v>
          </cell>
          <cell r="U14">
            <v>1</v>
          </cell>
          <cell r="V14">
            <v>16</v>
          </cell>
          <cell r="W14">
            <v>7</v>
          </cell>
          <cell r="X14">
            <v>15</v>
          </cell>
          <cell r="Z14">
            <v>42</v>
          </cell>
          <cell r="AA14">
            <v>0</v>
          </cell>
          <cell r="AB14">
            <v>0</v>
          </cell>
          <cell r="AC14">
            <v>1</v>
          </cell>
          <cell r="AD14">
            <v>9</v>
          </cell>
          <cell r="AE14">
            <v>1</v>
          </cell>
          <cell r="AF14">
            <v>4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1</v>
          </cell>
          <cell r="AM14">
            <v>0</v>
          </cell>
          <cell r="AN14">
            <v>3</v>
          </cell>
          <cell r="AP14">
            <v>4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1</v>
          </cell>
        </row>
        <row r="15">
          <cell r="C15">
            <v>104</v>
          </cell>
          <cell r="D15">
            <v>1</v>
          </cell>
          <cell r="E15">
            <v>0</v>
          </cell>
          <cell r="F15">
            <v>9</v>
          </cell>
          <cell r="G15">
            <v>34</v>
          </cell>
          <cell r="H15">
            <v>13</v>
          </cell>
          <cell r="I15">
            <v>47</v>
          </cell>
          <cell r="J15">
            <v>1</v>
          </cell>
          <cell r="K15">
            <v>0</v>
          </cell>
          <cell r="L15">
            <v>8</v>
          </cell>
          <cell r="M15">
            <v>17</v>
          </cell>
          <cell r="N15">
            <v>12</v>
          </cell>
          <cell r="O15">
            <v>30</v>
          </cell>
          <cell r="R15">
            <v>68</v>
          </cell>
          <cell r="S15">
            <v>0</v>
          </cell>
          <cell r="T15">
            <v>0</v>
          </cell>
          <cell r="U15">
            <v>0</v>
          </cell>
          <cell r="V15">
            <v>3</v>
          </cell>
          <cell r="W15">
            <v>1</v>
          </cell>
          <cell r="X15">
            <v>10</v>
          </cell>
          <cell r="Z15">
            <v>14</v>
          </cell>
          <cell r="AA15">
            <v>0</v>
          </cell>
          <cell r="AB15">
            <v>0</v>
          </cell>
          <cell r="AC15">
            <v>1</v>
          </cell>
          <cell r="AD15">
            <v>4</v>
          </cell>
          <cell r="AE15">
            <v>0</v>
          </cell>
          <cell r="AF15">
            <v>7</v>
          </cell>
          <cell r="AH15">
            <v>12</v>
          </cell>
          <cell r="AI15">
            <v>0</v>
          </cell>
          <cell r="AJ15">
            <v>0</v>
          </cell>
          <cell r="AK15">
            <v>0</v>
          </cell>
          <cell r="AL15">
            <v>4</v>
          </cell>
          <cell r="AM15">
            <v>0</v>
          </cell>
          <cell r="AN15">
            <v>3</v>
          </cell>
          <cell r="AP15">
            <v>7</v>
          </cell>
          <cell r="AQ15">
            <v>0</v>
          </cell>
          <cell r="AR15">
            <v>0</v>
          </cell>
          <cell r="AS15">
            <v>0</v>
          </cell>
          <cell r="AT15">
            <v>3</v>
          </cell>
          <cell r="AU15">
            <v>0</v>
          </cell>
          <cell r="AV15">
            <v>0</v>
          </cell>
        </row>
        <row r="16">
          <cell r="C16">
            <v>33</v>
          </cell>
          <cell r="D16">
            <v>0</v>
          </cell>
          <cell r="E16">
            <v>0</v>
          </cell>
          <cell r="F16">
            <v>3</v>
          </cell>
          <cell r="G16">
            <v>12</v>
          </cell>
          <cell r="H16">
            <v>3</v>
          </cell>
          <cell r="I16">
            <v>15</v>
          </cell>
          <cell r="J16">
            <v>0</v>
          </cell>
          <cell r="K16">
            <v>0</v>
          </cell>
          <cell r="L16">
            <v>2</v>
          </cell>
          <cell r="M16">
            <v>5</v>
          </cell>
          <cell r="N16">
            <v>2</v>
          </cell>
          <cell r="O16">
            <v>10</v>
          </cell>
          <cell r="R16">
            <v>19</v>
          </cell>
          <cell r="S16">
            <v>0</v>
          </cell>
          <cell r="T16">
            <v>0</v>
          </cell>
          <cell r="U16">
            <v>1</v>
          </cell>
          <cell r="V16">
            <v>7</v>
          </cell>
          <cell r="W16">
            <v>1</v>
          </cell>
          <cell r="X16">
            <v>5</v>
          </cell>
          <cell r="Z16">
            <v>14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C18">
            <v>4</v>
          </cell>
          <cell r="D18">
            <v>0</v>
          </cell>
          <cell r="E18">
            <v>0</v>
          </cell>
          <cell r="F18">
            <v>0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0</v>
          </cell>
          <cell r="O18">
            <v>0</v>
          </cell>
          <cell r="R18">
            <v>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C20">
            <v>178</v>
          </cell>
          <cell r="D20">
            <v>6</v>
          </cell>
          <cell r="E20">
            <v>2</v>
          </cell>
          <cell r="F20">
            <v>20</v>
          </cell>
          <cell r="G20">
            <v>44</v>
          </cell>
          <cell r="H20">
            <v>25</v>
          </cell>
          <cell r="I20">
            <v>81</v>
          </cell>
          <cell r="J20">
            <v>2</v>
          </cell>
          <cell r="K20">
            <v>1</v>
          </cell>
          <cell r="L20">
            <v>16</v>
          </cell>
          <cell r="M20">
            <v>36</v>
          </cell>
          <cell r="N20">
            <v>23</v>
          </cell>
          <cell r="O20">
            <v>75</v>
          </cell>
          <cell r="R20">
            <v>153</v>
          </cell>
          <cell r="S20">
            <v>3</v>
          </cell>
          <cell r="T20">
            <v>1</v>
          </cell>
          <cell r="U20">
            <v>2</v>
          </cell>
          <cell r="V20">
            <v>5</v>
          </cell>
          <cell r="W20">
            <v>2</v>
          </cell>
          <cell r="X20">
            <v>5</v>
          </cell>
          <cell r="Z20">
            <v>18</v>
          </cell>
          <cell r="AA20">
            <v>1</v>
          </cell>
          <cell r="AB20">
            <v>0</v>
          </cell>
          <cell r="AC20">
            <v>1</v>
          </cell>
          <cell r="AD20">
            <v>1</v>
          </cell>
          <cell r="AE20">
            <v>0</v>
          </cell>
          <cell r="AF20">
            <v>0</v>
          </cell>
          <cell r="AH20">
            <v>3</v>
          </cell>
          <cell r="AI20">
            <v>0</v>
          </cell>
          <cell r="AJ20">
            <v>0</v>
          </cell>
          <cell r="AK20">
            <v>0</v>
          </cell>
          <cell r="AL20">
            <v>1</v>
          </cell>
          <cell r="AM20">
            <v>0</v>
          </cell>
          <cell r="AN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1</v>
          </cell>
          <cell r="AT20">
            <v>1</v>
          </cell>
          <cell r="AU20">
            <v>0</v>
          </cell>
          <cell r="AV20">
            <v>1</v>
          </cell>
        </row>
        <row r="21">
          <cell r="C21">
            <v>323</v>
          </cell>
          <cell r="D21">
            <v>36</v>
          </cell>
          <cell r="E21">
            <v>8</v>
          </cell>
          <cell r="F21">
            <v>29</v>
          </cell>
          <cell r="G21">
            <v>93</v>
          </cell>
          <cell r="H21">
            <v>33</v>
          </cell>
          <cell r="I21">
            <v>124</v>
          </cell>
          <cell r="J21">
            <v>30</v>
          </cell>
          <cell r="K21">
            <v>7</v>
          </cell>
          <cell r="L21">
            <v>25</v>
          </cell>
          <cell r="M21">
            <v>73</v>
          </cell>
          <cell r="N21">
            <v>13</v>
          </cell>
          <cell r="O21">
            <v>105</v>
          </cell>
          <cell r="R21">
            <v>253</v>
          </cell>
          <cell r="S21">
            <v>4</v>
          </cell>
          <cell r="T21">
            <v>1</v>
          </cell>
          <cell r="U21">
            <v>3</v>
          </cell>
          <cell r="V21">
            <v>19</v>
          </cell>
          <cell r="W21">
            <v>10</v>
          </cell>
          <cell r="X21">
            <v>17</v>
          </cell>
          <cell r="Z21">
            <v>54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9</v>
          </cell>
          <cell r="AF21">
            <v>1</v>
          </cell>
          <cell r="AH21">
            <v>11</v>
          </cell>
          <cell r="AI21">
            <v>0</v>
          </cell>
          <cell r="AJ21">
            <v>0</v>
          </cell>
          <cell r="AK21">
            <v>1</v>
          </cell>
          <cell r="AL21">
            <v>1</v>
          </cell>
          <cell r="AM21">
            <v>1</v>
          </cell>
          <cell r="AN21">
            <v>0</v>
          </cell>
          <cell r="AP21">
            <v>3</v>
          </cell>
          <cell r="AQ21">
            <v>1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</v>
          </cell>
        </row>
        <row r="22">
          <cell r="C22">
            <v>141</v>
          </cell>
          <cell r="D22">
            <v>6</v>
          </cell>
          <cell r="E22">
            <v>3</v>
          </cell>
          <cell r="F22">
            <v>7</v>
          </cell>
          <cell r="G22">
            <v>33</v>
          </cell>
          <cell r="H22">
            <v>21</v>
          </cell>
          <cell r="I22">
            <v>71</v>
          </cell>
          <cell r="J22">
            <v>2</v>
          </cell>
          <cell r="K22">
            <v>1</v>
          </cell>
          <cell r="L22">
            <v>2</v>
          </cell>
          <cell r="M22">
            <v>6</v>
          </cell>
          <cell r="N22">
            <v>6</v>
          </cell>
          <cell r="O22">
            <v>17</v>
          </cell>
          <cell r="R22">
            <v>34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3</v>
          </cell>
          <cell r="X22">
            <v>2</v>
          </cell>
          <cell r="Z22">
            <v>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</v>
          </cell>
          <cell r="AU22">
            <v>0</v>
          </cell>
          <cell r="AV22">
            <v>0</v>
          </cell>
        </row>
        <row r="23">
          <cell r="C23">
            <v>305</v>
          </cell>
          <cell r="D23">
            <v>31</v>
          </cell>
          <cell r="E23">
            <v>9</v>
          </cell>
          <cell r="F23">
            <v>33</v>
          </cell>
          <cell r="G23">
            <v>71</v>
          </cell>
          <cell r="H23">
            <v>39</v>
          </cell>
          <cell r="I23">
            <v>122</v>
          </cell>
          <cell r="J23">
            <v>11</v>
          </cell>
          <cell r="K23">
            <v>6</v>
          </cell>
          <cell r="L23">
            <v>12</v>
          </cell>
          <cell r="M23">
            <v>38</v>
          </cell>
          <cell r="N23">
            <v>19</v>
          </cell>
          <cell r="O23">
            <v>75</v>
          </cell>
          <cell r="R23">
            <v>161</v>
          </cell>
          <cell r="S23">
            <v>5</v>
          </cell>
          <cell r="T23">
            <v>1</v>
          </cell>
          <cell r="U23">
            <v>11</v>
          </cell>
          <cell r="V23">
            <v>7</v>
          </cell>
          <cell r="W23">
            <v>6</v>
          </cell>
          <cell r="X23">
            <v>36</v>
          </cell>
          <cell r="Z23">
            <v>66</v>
          </cell>
          <cell r="AA23">
            <v>10</v>
          </cell>
          <cell r="AB23">
            <v>2</v>
          </cell>
          <cell r="AC23">
            <v>5</v>
          </cell>
          <cell r="AD23">
            <v>13</v>
          </cell>
          <cell r="AE23">
            <v>8</v>
          </cell>
          <cell r="AF23">
            <v>7</v>
          </cell>
          <cell r="AH23">
            <v>45</v>
          </cell>
          <cell r="AI23">
            <v>5</v>
          </cell>
          <cell r="AJ23">
            <v>0</v>
          </cell>
          <cell r="AK23">
            <v>0</v>
          </cell>
          <cell r="AL23">
            <v>6</v>
          </cell>
          <cell r="AM23">
            <v>3</v>
          </cell>
          <cell r="AN23">
            <v>2</v>
          </cell>
          <cell r="AP23">
            <v>16</v>
          </cell>
          <cell r="AQ23">
            <v>0</v>
          </cell>
          <cell r="AR23">
            <v>0</v>
          </cell>
          <cell r="AS23">
            <v>5</v>
          </cell>
          <cell r="AT23">
            <v>7</v>
          </cell>
          <cell r="AU23">
            <v>3</v>
          </cell>
          <cell r="AV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C27">
            <v>68</v>
          </cell>
          <cell r="D27">
            <v>7</v>
          </cell>
          <cell r="E27">
            <v>1</v>
          </cell>
          <cell r="F27">
            <v>9</v>
          </cell>
          <cell r="G27">
            <v>12</v>
          </cell>
          <cell r="H27">
            <v>11</v>
          </cell>
          <cell r="I27">
            <v>28</v>
          </cell>
          <cell r="J27">
            <v>7</v>
          </cell>
          <cell r="K27">
            <v>1</v>
          </cell>
          <cell r="L27">
            <v>7</v>
          </cell>
          <cell r="M27">
            <v>8</v>
          </cell>
          <cell r="N27">
            <v>9</v>
          </cell>
          <cell r="O27">
            <v>20</v>
          </cell>
          <cell r="R27">
            <v>52</v>
          </cell>
          <cell r="S27">
            <v>0</v>
          </cell>
          <cell r="T27">
            <v>0</v>
          </cell>
          <cell r="U27">
            <v>1</v>
          </cell>
          <cell r="V27">
            <v>3</v>
          </cell>
          <cell r="W27">
            <v>1</v>
          </cell>
          <cell r="X27">
            <v>5</v>
          </cell>
          <cell r="Z27">
            <v>10</v>
          </cell>
          <cell r="AA27">
            <v>0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  <cell r="AF27">
            <v>1</v>
          </cell>
          <cell r="AH27">
            <v>2</v>
          </cell>
          <cell r="AI27">
            <v>0</v>
          </cell>
          <cell r="AJ27">
            <v>0</v>
          </cell>
          <cell r="AK27">
            <v>0</v>
          </cell>
          <cell r="AL27">
            <v>1</v>
          </cell>
          <cell r="AM27">
            <v>0</v>
          </cell>
          <cell r="AN27">
            <v>1</v>
          </cell>
          <cell r="AP27">
            <v>2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</v>
          </cell>
          <cell r="AV27">
            <v>1</v>
          </cell>
        </row>
        <row r="28">
          <cell r="C28">
            <v>36</v>
          </cell>
          <cell r="D28">
            <v>0</v>
          </cell>
          <cell r="E28">
            <v>0</v>
          </cell>
          <cell r="F28">
            <v>3</v>
          </cell>
          <cell r="G28">
            <v>13</v>
          </cell>
          <cell r="H28">
            <v>4</v>
          </cell>
          <cell r="I28">
            <v>16</v>
          </cell>
          <cell r="J28">
            <v>0</v>
          </cell>
          <cell r="K28">
            <v>0</v>
          </cell>
          <cell r="L28">
            <v>4</v>
          </cell>
          <cell r="M28">
            <v>7</v>
          </cell>
          <cell r="N28">
            <v>1</v>
          </cell>
          <cell r="O28">
            <v>12</v>
          </cell>
          <cell r="R28">
            <v>24</v>
          </cell>
          <cell r="S28">
            <v>0</v>
          </cell>
          <cell r="T28">
            <v>0</v>
          </cell>
          <cell r="U28">
            <v>0</v>
          </cell>
          <cell r="V28">
            <v>2</v>
          </cell>
          <cell r="W28">
            <v>1</v>
          </cell>
          <cell r="X28">
            <v>2</v>
          </cell>
          <cell r="Z28">
            <v>5</v>
          </cell>
          <cell r="AA28">
            <v>0</v>
          </cell>
          <cell r="AB28">
            <v>0</v>
          </cell>
          <cell r="AC28">
            <v>0</v>
          </cell>
          <cell r="AD28">
            <v>3</v>
          </cell>
          <cell r="AE28">
            <v>1</v>
          </cell>
          <cell r="AF28">
            <v>1</v>
          </cell>
          <cell r="AH28">
            <v>5</v>
          </cell>
          <cell r="AI28">
            <v>0</v>
          </cell>
          <cell r="AJ28">
            <v>0</v>
          </cell>
          <cell r="AK28">
            <v>0</v>
          </cell>
          <cell r="AL28">
            <v>1</v>
          </cell>
          <cell r="AM28">
            <v>0</v>
          </cell>
          <cell r="AN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</row>
        <row r="29">
          <cell r="C29">
            <v>89</v>
          </cell>
          <cell r="D29">
            <v>2</v>
          </cell>
          <cell r="E29">
            <v>0</v>
          </cell>
          <cell r="F29">
            <v>11</v>
          </cell>
          <cell r="G29">
            <v>25</v>
          </cell>
          <cell r="H29">
            <v>12</v>
          </cell>
          <cell r="I29">
            <v>39</v>
          </cell>
          <cell r="J29">
            <v>2</v>
          </cell>
          <cell r="K29">
            <v>0</v>
          </cell>
          <cell r="L29">
            <v>11</v>
          </cell>
          <cell r="M29">
            <v>18</v>
          </cell>
          <cell r="N29">
            <v>9</v>
          </cell>
          <cell r="O29">
            <v>26</v>
          </cell>
          <cell r="R29">
            <v>66</v>
          </cell>
          <cell r="S29">
            <v>0</v>
          </cell>
          <cell r="T29">
            <v>0</v>
          </cell>
          <cell r="U29">
            <v>0</v>
          </cell>
          <cell r="V29">
            <v>3</v>
          </cell>
          <cell r="W29">
            <v>2</v>
          </cell>
          <cell r="X29">
            <v>3</v>
          </cell>
          <cell r="Z29">
            <v>8</v>
          </cell>
          <cell r="AA29">
            <v>0</v>
          </cell>
          <cell r="AB29">
            <v>0</v>
          </cell>
          <cell r="AC29">
            <v>0</v>
          </cell>
          <cell r="AD29">
            <v>3</v>
          </cell>
          <cell r="AE29">
            <v>0</v>
          </cell>
          <cell r="AF29">
            <v>0</v>
          </cell>
          <cell r="AH29">
            <v>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5</v>
          </cell>
          <cell r="AU29">
            <v>1</v>
          </cell>
          <cell r="AV29">
            <v>6</v>
          </cell>
        </row>
        <row r="30">
          <cell r="C30">
            <v>85</v>
          </cell>
          <cell r="D30">
            <v>0</v>
          </cell>
          <cell r="E30">
            <v>0</v>
          </cell>
          <cell r="F30">
            <v>11</v>
          </cell>
          <cell r="G30">
            <v>20</v>
          </cell>
          <cell r="H30">
            <v>17</v>
          </cell>
          <cell r="I30">
            <v>37</v>
          </cell>
          <cell r="J30">
            <v>0</v>
          </cell>
          <cell r="K30">
            <v>0</v>
          </cell>
          <cell r="L30">
            <v>11</v>
          </cell>
          <cell r="M30">
            <v>17</v>
          </cell>
          <cell r="N30">
            <v>16</v>
          </cell>
          <cell r="O30">
            <v>33</v>
          </cell>
          <cell r="R30">
            <v>77</v>
          </cell>
          <cell r="S30">
            <v>0</v>
          </cell>
          <cell r="T30">
            <v>0</v>
          </cell>
          <cell r="U30">
            <v>0</v>
          </cell>
          <cell r="V30">
            <v>1</v>
          </cell>
          <cell r="W30">
            <v>1</v>
          </cell>
          <cell r="X30">
            <v>2</v>
          </cell>
          <cell r="Z30">
            <v>4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0</v>
          </cell>
          <cell r="AF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1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1</v>
          </cell>
          <cell r="AU30">
            <v>0</v>
          </cell>
          <cell r="AV30">
            <v>1</v>
          </cell>
        </row>
        <row r="31">
          <cell r="C31">
            <v>43</v>
          </cell>
          <cell r="D31">
            <v>0</v>
          </cell>
          <cell r="E31">
            <v>0</v>
          </cell>
          <cell r="F31">
            <v>7</v>
          </cell>
          <cell r="G31">
            <v>11</v>
          </cell>
          <cell r="H31">
            <v>7</v>
          </cell>
          <cell r="I31">
            <v>18</v>
          </cell>
          <cell r="J31">
            <v>0</v>
          </cell>
          <cell r="K31">
            <v>0</v>
          </cell>
          <cell r="L31">
            <v>7</v>
          </cell>
          <cell r="M31">
            <v>10</v>
          </cell>
          <cell r="N31">
            <v>7</v>
          </cell>
          <cell r="O31">
            <v>16</v>
          </cell>
          <cell r="R31">
            <v>40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0</v>
          </cell>
          <cell r="X31">
            <v>1</v>
          </cell>
          <cell r="Z31">
            <v>2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</v>
          </cell>
          <cell r="AH31">
            <v>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C32">
            <v>84</v>
          </cell>
          <cell r="D32">
            <v>0</v>
          </cell>
          <cell r="E32">
            <v>0</v>
          </cell>
          <cell r="F32">
            <v>10</v>
          </cell>
          <cell r="G32">
            <v>19</v>
          </cell>
          <cell r="H32">
            <v>15</v>
          </cell>
          <cell r="I32">
            <v>40</v>
          </cell>
          <cell r="J32">
            <v>0</v>
          </cell>
          <cell r="K32">
            <v>0</v>
          </cell>
          <cell r="L32">
            <v>10</v>
          </cell>
          <cell r="M32">
            <v>14</v>
          </cell>
          <cell r="N32">
            <v>13</v>
          </cell>
          <cell r="O32">
            <v>36</v>
          </cell>
          <cell r="R32">
            <v>73</v>
          </cell>
          <cell r="S32">
            <v>0</v>
          </cell>
          <cell r="T32">
            <v>0</v>
          </cell>
          <cell r="U32">
            <v>0</v>
          </cell>
          <cell r="V32">
            <v>2</v>
          </cell>
          <cell r="W32">
            <v>2</v>
          </cell>
          <cell r="X32">
            <v>3</v>
          </cell>
          <cell r="Z32">
            <v>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1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3</v>
          </cell>
          <cell r="AU32">
            <v>0</v>
          </cell>
          <cell r="AV32">
            <v>0</v>
          </cell>
        </row>
        <row r="33">
          <cell r="C33">
            <v>50</v>
          </cell>
          <cell r="D33">
            <v>5</v>
          </cell>
          <cell r="E33">
            <v>2</v>
          </cell>
          <cell r="F33">
            <v>7</v>
          </cell>
          <cell r="G33">
            <v>10</v>
          </cell>
          <cell r="H33">
            <v>8</v>
          </cell>
          <cell r="I33">
            <v>18</v>
          </cell>
          <cell r="J33">
            <v>1</v>
          </cell>
          <cell r="K33">
            <v>2</v>
          </cell>
          <cell r="L33">
            <v>3</v>
          </cell>
          <cell r="M33">
            <v>5</v>
          </cell>
          <cell r="N33">
            <v>3</v>
          </cell>
          <cell r="O33">
            <v>12</v>
          </cell>
          <cell r="R33">
            <v>26</v>
          </cell>
          <cell r="S33">
            <v>1</v>
          </cell>
          <cell r="T33">
            <v>0</v>
          </cell>
          <cell r="U33">
            <v>4</v>
          </cell>
          <cell r="V33">
            <v>4</v>
          </cell>
          <cell r="W33">
            <v>5</v>
          </cell>
          <cell r="X33">
            <v>5</v>
          </cell>
          <cell r="Z33">
            <v>19</v>
          </cell>
          <cell r="AA33">
            <v>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H33">
            <v>3</v>
          </cell>
          <cell r="AI33">
            <v>1</v>
          </cell>
          <cell r="AJ33">
            <v>0</v>
          </cell>
          <cell r="AK33">
            <v>0</v>
          </cell>
          <cell r="AL33">
            <v>1</v>
          </cell>
          <cell r="AM33">
            <v>0</v>
          </cell>
          <cell r="AN33">
            <v>0</v>
          </cell>
          <cell r="AP33">
            <v>2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C34">
            <v>130</v>
          </cell>
          <cell r="D34">
            <v>2</v>
          </cell>
          <cell r="E34">
            <v>0</v>
          </cell>
          <cell r="F34">
            <v>14</v>
          </cell>
          <cell r="G34">
            <v>33</v>
          </cell>
          <cell r="H34">
            <v>20</v>
          </cell>
          <cell r="I34">
            <v>61</v>
          </cell>
          <cell r="J34">
            <v>1</v>
          </cell>
          <cell r="K34">
            <v>0</v>
          </cell>
          <cell r="L34">
            <v>12</v>
          </cell>
          <cell r="M34">
            <v>29</v>
          </cell>
          <cell r="N34">
            <v>12</v>
          </cell>
          <cell r="O34">
            <v>37</v>
          </cell>
          <cell r="R34">
            <v>91</v>
          </cell>
          <cell r="S34">
            <v>1</v>
          </cell>
          <cell r="T34">
            <v>0</v>
          </cell>
          <cell r="U34">
            <v>2</v>
          </cell>
          <cell r="V34">
            <v>1</v>
          </cell>
          <cell r="W34">
            <v>8</v>
          </cell>
          <cell r="X34">
            <v>14</v>
          </cell>
          <cell r="Z34">
            <v>26</v>
          </cell>
          <cell r="AA34">
            <v>0</v>
          </cell>
          <cell r="AB34">
            <v>0</v>
          </cell>
          <cell r="AC34">
            <v>0</v>
          </cell>
          <cell r="AD34">
            <v>2</v>
          </cell>
          <cell r="AE34">
            <v>0</v>
          </cell>
          <cell r="AF34">
            <v>6</v>
          </cell>
          <cell r="AH34">
            <v>8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</v>
          </cell>
          <cell r="AU34">
            <v>0</v>
          </cell>
          <cell r="AV34">
            <v>4</v>
          </cell>
        </row>
        <row r="35">
          <cell r="C35">
            <v>115</v>
          </cell>
          <cell r="D35">
            <v>3</v>
          </cell>
          <cell r="E35">
            <v>0</v>
          </cell>
          <cell r="F35">
            <v>13</v>
          </cell>
          <cell r="G35">
            <v>31</v>
          </cell>
          <cell r="H35">
            <v>17</v>
          </cell>
          <cell r="I35">
            <v>51</v>
          </cell>
          <cell r="J35">
            <v>3</v>
          </cell>
          <cell r="K35">
            <v>0</v>
          </cell>
          <cell r="L35">
            <v>10</v>
          </cell>
          <cell r="M35">
            <v>17</v>
          </cell>
          <cell r="N35">
            <v>14</v>
          </cell>
          <cell r="O35">
            <v>43</v>
          </cell>
          <cell r="R35">
            <v>87</v>
          </cell>
          <cell r="S35">
            <v>0</v>
          </cell>
          <cell r="T35">
            <v>0</v>
          </cell>
          <cell r="U35">
            <v>2</v>
          </cell>
          <cell r="V35">
            <v>10</v>
          </cell>
          <cell r="W35">
            <v>2</v>
          </cell>
          <cell r="X35">
            <v>2</v>
          </cell>
          <cell r="Z35">
            <v>16</v>
          </cell>
          <cell r="AA35">
            <v>0</v>
          </cell>
          <cell r="AB35">
            <v>0</v>
          </cell>
          <cell r="AC35">
            <v>0</v>
          </cell>
          <cell r="AD35">
            <v>2</v>
          </cell>
          <cell r="AE35">
            <v>0</v>
          </cell>
          <cell r="AF35">
            <v>2</v>
          </cell>
          <cell r="AH35">
            <v>4</v>
          </cell>
          <cell r="AI35">
            <v>0</v>
          </cell>
          <cell r="AJ35">
            <v>0</v>
          </cell>
          <cell r="AK35">
            <v>1</v>
          </cell>
          <cell r="AL35">
            <v>1</v>
          </cell>
          <cell r="AM35">
            <v>0</v>
          </cell>
          <cell r="AN35">
            <v>2</v>
          </cell>
          <cell r="AP35">
            <v>4</v>
          </cell>
          <cell r="AQ35">
            <v>0</v>
          </cell>
          <cell r="AR35">
            <v>0</v>
          </cell>
          <cell r="AS35">
            <v>0</v>
          </cell>
          <cell r="AT35">
            <v>1</v>
          </cell>
          <cell r="AU35">
            <v>1</v>
          </cell>
          <cell r="AV35">
            <v>2</v>
          </cell>
        </row>
        <row r="36">
          <cell r="C36">
            <v>50</v>
          </cell>
          <cell r="D36">
            <v>0</v>
          </cell>
          <cell r="E36">
            <v>0</v>
          </cell>
          <cell r="F36">
            <v>7</v>
          </cell>
          <cell r="G36">
            <v>14</v>
          </cell>
          <cell r="H36">
            <v>7</v>
          </cell>
          <cell r="I36">
            <v>22</v>
          </cell>
          <cell r="J36">
            <v>0</v>
          </cell>
          <cell r="K36">
            <v>0</v>
          </cell>
          <cell r="L36">
            <v>6</v>
          </cell>
          <cell r="M36">
            <v>9</v>
          </cell>
          <cell r="N36">
            <v>5</v>
          </cell>
          <cell r="O36">
            <v>18</v>
          </cell>
          <cell r="R36">
            <v>38</v>
          </cell>
          <cell r="S36">
            <v>0</v>
          </cell>
          <cell r="T36">
            <v>0</v>
          </cell>
          <cell r="U36">
            <v>0</v>
          </cell>
          <cell r="V36">
            <v>4</v>
          </cell>
          <cell r="W36">
            <v>2</v>
          </cell>
          <cell r="X36">
            <v>3</v>
          </cell>
          <cell r="Z36">
            <v>9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</v>
          </cell>
          <cell r="AH36">
            <v>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</v>
          </cell>
          <cell r="AU36">
            <v>0</v>
          </cell>
          <cell r="AV36">
            <v>0</v>
          </cell>
        </row>
        <row r="37">
          <cell r="C37">
            <v>60</v>
          </cell>
          <cell r="D37">
            <v>3</v>
          </cell>
          <cell r="E37">
            <v>0</v>
          </cell>
          <cell r="F37">
            <v>9</v>
          </cell>
          <cell r="G37">
            <v>12</v>
          </cell>
          <cell r="H37">
            <v>12</v>
          </cell>
          <cell r="I37">
            <v>24</v>
          </cell>
          <cell r="J37">
            <v>1</v>
          </cell>
          <cell r="K37">
            <v>0</v>
          </cell>
          <cell r="L37">
            <v>3</v>
          </cell>
          <cell r="M37">
            <v>4</v>
          </cell>
          <cell r="N37">
            <v>3</v>
          </cell>
          <cell r="O37">
            <v>8</v>
          </cell>
          <cell r="R37">
            <v>19</v>
          </cell>
          <cell r="S37">
            <v>2</v>
          </cell>
          <cell r="T37">
            <v>0</v>
          </cell>
          <cell r="U37">
            <v>2</v>
          </cell>
          <cell r="V37">
            <v>4</v>
          </cell>
          <cell r="W37">
            <v>5</v>
          </cell>
          <cell r="X37">
            <v>8</v>
          </cell>
          <cell r="Z37">
            <v>21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C38">
            <v>106</v>
          </cell>
          <cell r="D38">
            <v>2</v>
          </cell>
          <cell r="E38">
            <v>0</v>
          </cell>
          <cell r="F38">
            <v>13</v>
          </cell>
          <cell r="G38">
            <v>25</v>
          </cell>
          <cell r="H38">
            <v>15</v>
          </cell>
          <cell r="I38">
            <v>51</v>
          </cell>
          <cell r="J38">
            <v>2</v>
          </cell>
          <cell r="K38">
            <v>0</v>
          </cell>
          <cell r="L38">
            <v>10</v>
          </cell>
          <cell r="M38">
            <v>21</v>
          </cell>
          <cell r="N38">
            <v>14</v>
          </cell>
          <cell r="O38">
            <v>49</v>
          </cell>
          <cell r="R38">
            <v>96</v>
          </cell>
          <cell r="S38">
            <v>0</v>
          </cell>
          <cell r="T38">
            <v>0</v>
          </cell>
          <cell r="U38">
            <v>1</v>
          </cell>
          <cell r="V38">
            <v>2</v>
          </cell>
          <cell r="W38">
            <v>1</v>
          </cell>
          <cell r="X38">
            <v>2</v>
          </cell>
          <cell r="Z38">
            <v>6</v>
          </cell>
          <cell r="AA38">
            <v>0</v>
          </cell>
          <cell r="AB38">
            <v>0</v>
          </cell>
          <cell r="AC38">
            <v>1</v>
          </cell>
          <cell r="AD38">
            <v>0</v>
          </cell>
          <cell r="AE38">
            <v>0</v>
          </cell>
          <cell r="AF38">
            <v>0</v>
          </cell>
          <cell r="AH38">
            <v>1</v>
          </cell>
          <cell r="AI38">
            <v>0</v>
          </cell>
          <cell r="AJ38">
            <v>0</v>
          </cell>
          <cell r="AK38">
            <v>0</v>
          </cell>
          <cell r="AL38">
            <v>2</v>
          </cell>
          <cell r="AM38">
            <v>0</v>
          </cell>
          <cell r="AN38">
            <v>0</v>
          </cell>
          <cell r="AP38">
            <v>2</v>
          </cell>
          <cell r="AQ38">
            <v>0</v>
          </cell>
          <cell r="AR38">
            <v>0</v>
          </cell>
          <cell r="AS38">
            <v>1</v>
          </cell>
          <cell r="AT38">
            <v>0</v>
          </cell>
          <cell r="AU38">
            <v>0</v>
          </cell>
          <cell r="AV38">
            <v>0</v>
          </cell>
        </row>
        <row r="39">
          <cell r="C39">
            <v>31</v>
          </cell>
          <cell r="D39">
            <v>0</v>
          </cell>
          <cell r="E39">
            <v>0</v>
          </cell>
          <cell r="F39">
            <v>3</v>
          </cell>
          <cell r="G39">
            <v>11</v>
          </cell>
          <cell r="H39">
            <v>3</v>
          </cell>
          <cell r="I39">
            <v>14</v>
          </cell>
          <cell r="J39">
            <v>0</v>
          </cell>
          <cell r="K39">
            <v>0</v>
          </cell>
          <cell r="L39">
            <v>2</v>
          </cell>
          <cell r="M39">
            <v>9</v>
          </cell>
          <cell r="N39">
            <v>0</v>
          </cell>
          <cell r="O39">
            <v>13</v>
          </cell>
          <cell r="R39">
            <v>24</v>
          </cell>
          <cell r="S39">
            <v>0</v>
          </cell>
          <cell r="T39">
            <v>0</v>
          </cell>
          <cell r="U39">
            <v>1</v>
          </cell>
          <cell r="V39">
            <v>2</v>
          </cell>
          <cell r="W39">
            <v>3</v>
          </cell>
          <cell r="X39">
            <v>1</v>
          </cell>
          <cell r="Z39">
            <v>7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C40">
            <v>60</v>
          </cell>
          <cell r="D40">
            <v>9</v>
          </cell>
          <cell r="E40">
            <v>0</v>
          </cell>
          <cell r="F40">
            <v>7</v>
          </cell>
          <cell r="G40">
            <v>15</v>
          </cell>
          <cell r="H40">
            <v>7</v>
          </cell>
          <cell r="I40">
            <v>22</v>
          </cell>
          <cell r="J40">
            <v>4</v>
          </cell>
          <cell r="K40">
            <v>0</v>
          </cell>
          <cell r="L40">
            <v>5</v>
          </cell>
          <cell r="M40">
            <v>11</v>
          </cell>
          <cell r="N40">
            <v>7</v>
          </cell>
          <cell r="O40">
            <v>17</v>
          </cell>
          <cell r="R40">
            <v>44</v>
          </cell>
          <cell r="S40">
            <v>4</v>
          </cell>
          <cell r="T40">
            <v>0</v>
          </cell>
          <cell r="U40">
            <v>1</v>
          </cell>
          <cell r="V40">
            <v>4</v>
          </cell>
          <cell r="W40">
            <v>0</v>
          </cell>
          <cell r="X40">
            <v>5</v>
          </cell>
          <cell r="Z40">
            <v>14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1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1</v>
          </cell>
          <cell r="AT40">
            <v>0</v>
          </cell>
          <cell r="AU40">
            <v>0</v>
          </cell>
          <cell r="AV40">
            <v>0</v>
          </cell>
        </row>
        <row r="41">
          <cell r="C41">
            <v>43</v>
          </cell>
          <cell r="D41">
            <v>0</v>
          </cell>
          <cell r="E41">
            <v>0</v>
          </cell>
          <cell r="F41">
            <v>7</v>
          </cell>
          <cell r="G41">
            <v>10</v>
          </cell>
          <cell r="H41">
            <v>8</v>
          </cell>
          <cell r="I41">
            <v>18</v>
          </cell>
          <cell r="J41">
            <v>0</v>
          </cell>
          <cell r="K41">
            <v>0</v>
          </cell>
          <cell r="L41">
            <v>7</v>
          </cell>
          <cell r="M41">
            <v>9</v>
          </cell>
          <cell r="N41">
            <v>8</v>
          </cell>
          <cell r="O41">
            <v>17</v>
          </cell>
          <cell r="R41">
            <v>41</v>
          </cell>
          <cell r="S41">
            <v>0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1</v>
          </cell>
          <cell r="Z41">
            <v>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C42">
            <v>8</v>
          </cell>
          <cell r="D42">
            <v>0</v>
          </cell>
          <cell r="E42">
            <v>0</v>
          </cell>
          <cell r="F42">
            <v>0</v>
          </cell>
          <cell r="G42">
            <v>4</v>
          </cell>
          <cell r="H42">
            <v>0</v>
          </cell>
          <cell r="I42">
            <v>4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0</v>
          </cell>
          <cell r="O42">
            <v>3</v>
          </cell>
          <cell r="R42">
            <v>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</v>
          </cell>
          <cell r="Z42">
            <v>1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C43">
            <v>107</v>
          </cell>
          <cell r="D43">
            <v>4</v>
          </cell>
          <cell r="E43">
            <v>0</v>
          </cell>
          <cell r="F43">
            <v>13</v>
          </cell>
          <cell r="G43">
            <v>29</v>
          </cell>
          <cell r="H43">
            <v>15</v>
          </cell>
          <cell r="I43">
            <v>46</v>
          </cell>
          <cell r="J43">
            <v>3</v>
          </cell>
          <cell r="K43">
            <v>0</v>
          </cell>
          <cell r="L43">
            <v>8</v>
          </cell>
          <cell r="M43">
            <v>19</v>
          </cell>
          <cell r="N43">
            <v>10</v>
          </cell>
          <cell r="O43">
            <v>27</v>
          </cell>
          <cell r="R43">
            <v>67</v>
          </cell>
          <cell r="S43">
            <v>1</v>
          </cell>
          <cell r="T43">
            <v>0</v>
          </cell>
          <cell r="U43">
            <v>2</v>
          </cell>
          <cell r="V43">
            <v>7</v>
          </cell>
          <cell r="W43">
            <v>3</v>
          </cell>
          <cell r="X43">
            <v>12</v>
          </cell>
          <cell r="Z43">
            <v>25</v>
          </cell>
          <cell r="AA43">
            <v>0</v>
          </cell>
          <cell r="AB43">
            <v>0</v>
          </cell>
          <cell r="AC43">
            <v>2</v>
          </cell>
          <cell r="AD43">
            <v>3</v>
          </cell>
          <cell r="AE43">
            <v>2</v>
          </cell>
          <cell r="AF43">
            <v>3</v>
          </cell>
          <cell r="AH43">
            <v>10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</v>
          </cell>
          <cell r="AP43">
            <v>2</v>
          </cell>
          <cell r="AQ43">
            <v>0</v>
          </cell>
          <cell r="AR43">
            <v>0</v>
          </cell>
          <cell r="AS43">
            <v>1</v>
          </cell>
          <cell r="AT43">
            <v>0</v>
          </cell>
          <cell r="AU43">
            <v>0</v>
          </cell>
          <cell r="AV43">
            <v>2</v>
          </cell>
        </row>
        <row r="44">
          <cell r="C44">
            <v>74</v>
          </cell>
          <cell r="D44">
            <v>2</v>
          </cell>
          <cell r="E44">
            <v>0</v>
          </cell>
          <cell r="F44">
            <v>9</v>
          </cell>
          <cell r="G44">
            <v>16</v>
          </cell>
          <cell r="H44">
            <v>11</v>
          </cell>
          <cell r="I44">
            <v>36</v>
          </cell>
          <cell r="J44">
            <v>2</v>
          </cell>
          <cell r="K44">
            <v>0</v>
          </cell>
          <cell r="L44">
            <v>5</v>
          </cell>
          <cell r="M44">
            <v>9</v>
          </cell>
          <cell r="N44">
            <v>5</v>
          </cell>
          <cell r="O44">
            <v>19</v>
          </cell>
          <cell r="R44">
            <v>40</v>
          </cell>
          <cell r="S44">
            <v>0</v>
          </cell>
          <cell r="T44">
            <v>0</v>
          </cell>
          <cell r="U44">
            <v>4</v>
          </cell>
          <cell r="V44">
            <v>2</v>
          </cell>
          <cell r="W44">
            <v>4</v>
          </cell>
          <cell r="X44">
            <v>10</v>
          </cell>
          <cell r="Z44">
            <v>20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7</v>
          </cell>
          <cell r="AH44">
            <v>7</v>
          </cell>
          <cell r="AI44">
            <v>0</v>
          </cell>
          <cell r="AJ44">
            <v>0</v>
          </cell>
          <cell r="AK44">
            <v>0</v>
          </cell>
          <cell r="AL44">
            <v>4</v>
          </cell>
          <cell r="AM44">
            <v>1</v>
          </cell>
          <cell r="AN44">
            <v>0</v>
          </cell>
          <cell r="AP44">
            <v>5</v>
          </cell>
          <cell r="AQ44">
            <v>0</v>
          </cell>
          <cell r="AR44">
            <v>0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</row>
        <row r="45">
          <cell r="C45">
            <v>39</v>
          </cell>
          <cell r="D45">
            <v>0</v>
          </cell>
          <cell r="E45">
            <v>0</v>
          </cell>
          <cell r="F45">
            <v>3</v>
          </cell>
          <cell r="G45">
            <v>11</v>
          </cell>
          <cell r="H45">
            <v>7</v>
          </cell>
          <cell r="I45">
            <v>18</v>
          </cell>
          <cell r="J45">
            <v>0</v>
          </cell>
          <cell r="K45">
            <v>0</v>
          </cell>
          <cell r="L45">
            <v>2</v>
          </cell>
          <cell r="M45">
            <v>7</v>
          </cell>
          <cell r="N45">
            <v>5</v>
          </cell>
          <cell r="O45">
            <v>8</v>
          </cell>
          <cell r="R45">
            <v>22</v>
          </cell>
          <cell r="S45">
            <v>0</v>
          </cell>
          <cell r="T45">
            <v>0</v>
          </cell>
          <cell r="U45">
            <v>1</v>
          </cell>
          <cell r="V45">
            <v>4</v>
          </cell>
          <cell r="W45">
            <v>2</v>
          </cell>
          <cell r="X45">
            <v>7</v>
          </cell>
          <cell r="Z45">
            <v>14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</v>
          </cell>
          <cell r="AH45">
            <v>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2</v>
          </cell>
        </row>
        <row r="46">
          <cell r="C46">
            <v>49</v>
          </cell>
          <cell r="D46">
            <v>2</v>
          </cell>
          <cell r="E46">
            <v>0</v>
          </cell>
          <cell r="F46">
            <v>7</v>
          </cell>
          <cell r="G46">
            <v>10</v>
          </cell>
          <cell r="H46">
            <v>8</v>
          </cell>
          <cell r="I46">
            <v>22</v>
          </cell>
          <cell r="J46">
            <v>2</v>
          </cell>
          <cell r="K46">
            <v>0</v>
          </cell>
          <cell r="L46">
            <v>6</v>
          </cell>
          <cell r="M46">
            <v>8</v>
          </cell>
          <cell r="N46">
            <v>7</v>
          </cell>
          <cell r="O46">
            <v>22</v>
          </cell>
          <cell r="R46">
            <v>45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  <cell r="Z46">
            <v>4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C47">
            <v>51</v>
          </cell>
          <cell r="D47">
            <v>0</v>
          </cell>
          <cell r="E47">
            <v>0</v>
          </cell>
          <cell r="F47">
            <v>7</v>
          </cell>
          <cell r="G47">
            <v>14</v>
          </cell>
          <cell r="H47">
            <v>8</v>
          </cell>
          <cell r="I47">
            <v>22</v>
          </cell>
          <cell r="J47">
            <v>0</v>
          </cell>
          <cell r="K47">
            <v>0</v>
          </cell>
          <cell r="L47">
            <v>5</v>
          </cell>
          <cell r="M47">
            <v>11</v>
          </cell>
          <cell r="N47">
            <v>5</v>
          </cell>
          <cell r="O47">
            <v>14</v>
          </cell>
          <cell r="R47">
            <v>35</v>
          </cell>
          <cell r="S47">
            <v>0</v>
          </cell>
          <cell r="T47">
            <v>0</v>
          </cell>
          <cell r="U47">
            <v>2</v>
          </cell>
          <cell r="V47">
            <v>2</v>
          </cell>
          <cell r="W47">
            <v>2</v>
          </cell>
          <cell r="X47">
            <v>5</v>
          </cell>
          <cell r="Z47">
            <v>11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0</v>
          </cell>
          <cell r="AF47">
            <v>1</v>
          </cell>
          <cell r="AH47">
            <v>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2</v>
          </cell>
          <cell r="AP47">
            <v>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</row>
        <row r="48">
          <cell r="C48">
            <v>88</v>
          </cell>
          <cell r="D48">
            <v>0</v>
          </cell>
          <cell r="E48">
            <v>0</v>
          </cell>
          <cell r="F48">
            <v>12</v>
          </cell>
          <cell r="G48">
            <v>26</v>
          </cell>
          <cell r="H48">
            <v>13</v>
          </cell>
          <cell r="I48">
            <v>37</v>
          </cell>
          <cell r="J48">
            <v>0</v>
          </cell>
          <cell r="K48">
            <v>0</v>
          </cell>
          <cell r="L48">
            <v>11</v>
          </cell>
          <cell r="M48">
            <v>26</v>
          </cell>
          <cell r="N48">
            <v>13</v>
          </cell>
          <cell r="O48">
            <v>36</v>
          </cell>
          <cell r="R48">
            <v>86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1</v>
          </cell>
          <cell r="Z48">
            <v>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C49">
            <v>43</v>
          </cell>
          <cell r="D49">
            <v>0</v>
          </cell>
          <cell r="E49">
            <v>0</v>
          </cell>
          <cell r="F49">
            <v>5</v>
          </cell>
          <cell r="G49">
            <v>8</v>
          </cell>
          <cell r="H49">
            <v>9</v>
          </cell>
          <cell r="I49">
            <v>21</v>
          </cell>
          <cell r="J49">
            <v>0</v>
          </cell>
          <cell r="K49">
            <v>0</v>
          </cell>
          <cell r="L49">
            <v>4</v>
          </cell>
          <cell r="M49">
            <v>7</v>
          </cell>
          <cell r="N49">
            <v>6</v>
          </cell>
          <cell r="O49">
            <v>20</v>
          </cell>
          <cell r="R49">
            <v>37</v>
          </cell>
          <cell r="S49">
            <v>0</v>
          </cell>
          <cell r="T49">
            <v>0</v>
          </cell>
          <cell r="U49">
            <v>1</v>
          </cell>
          <cell r="V49">
            <v>1</v>
          </cell>
          <cell r="W49">
            <v>3</v>
          </cell>
          <cell r="X49">
            <v>0</v>
          </cell>
          <cell r="Z49">
            <v>5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</v>
          </cell>
          <cell r="AH49">
            <v>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C51">
            <v>14</v>
          </cell>
          <cell r="D51">
            <v>0</v>
          </cell>
          <cell r="E51">
            <v>0</v>
          </cell>
          <cell r="F51">
            <v>6</v>
          </cell>
          <cell r="G51">
            <v>4</v>
          </cell>
          <cell r="H51">
            <v>0</v>
          </cell>
          <cell r="I51">
            <v>4</v>
          </cell>
          <cell r="J51">
            <v>0</v>
          </cell>
          <cell r="K51">
            <v>0</v>
          </cell>
          <cell r="L51">
            <v>6</v>
          </cell>
          <cell r="M51">
            <v>3</v>
          </cell>
          <cell r="N51">
            <v>0</v>
          </cell>
          <cell r="O51">
            <v>4</v>
          </cell>
          <cell r="R51">
            <v>13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Z51">
            <v>1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C52">
            <v>6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6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C53">
            <v>9</v>
          </cell>
          <cell r="D53">
            <v>0</v>
          </cell>
          <cell r="E53">
            <v>0</v>
          </cell>
          <cell r="F53">
            <v>2</v>
          </cell>
          <cell r="G53">
            <v>6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2</v>
          </cell>
          <cell r="M53">
            <v>6</v>
          </cell>
          <cell r="N53">
            <v>0</v>
          </cell>
          <cell r="O53">
            <v>1</v>
          </cell>
          <cell r="R53">
            <v>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C54">
            <v>37</v>
          </cell>
          <cell r="D54">
            <v>0</v>
          </cell>
          <cell r="E54">
            <v>0</v>
          </cell>
          <cell r="F54">
            <v>8</v>
          </cell>
          <cell r="G54">
            <v>14</v>
          </cell>
          <cell r="H54">
            <v>2</v>
          </cell>
          <cell r="I54">
            <v>13</v>
          </cell>
          <cell r="J54">
            <v>0</v>
          </cell>
          <cell r="K54">
            <v>0</v>
          </cell>
          <cell r="L54">
            <v>8</v>
          </cell>
          <cell r="M54">
            <v>14</v>
          </cell>
          <cell r="N54">
            <v>2</v>
          </cell>
          <cell r="O54">
            <v>13</v>
          </cell>
          <cell r="R54">
            <v>37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C56">
            <v>9</v>
          </cell>
          <cell r="D56">
            <v>0</v>
          </cell>
          <cell r="E56">
            <v>0</v>
          </cell>
          <cell r="F56">
            <v>0</v>
          </cell>
          <cell r="G56">
            <v>5</v>
          </cell>
          <cell r="H56">
            <v>0</v>
          </cell>
          <cell r="I56">
            <v>4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0</v>
          </cell>
          <cell r="O56">
            <v>4</v>
          </cell>
          <cell r="R56">
            <v>9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C57">
            <v>21</v>
          </cell>
          <cell r="D57">
            <v>1</v>
          </cell>
          <cell r="E57">
            <v>0</v>
          </cell>
          <cell r="F57">
            <v>3</v>
          </cell>
          <cell r="G57">
            <v>5</v>
          </cell>
          <cell r="H57">
            <v>4</v>
          </cell>
          <cell r="I57">
            <v>8</v>
          </cell>
          <cell r="J57">
            <v>1</v>
          </cell>
          <cell r="K57">
            <v>0</v>
          </cell>
          <cell r="L57">
            <v>0</v>
          </cell>
          <cell r="M57">
            <v>1</v>
          </cell>
          <cell r="N57">
            <v>2</v>
          </cell>
          <cell r="O57">
            <v>5</v>
          </cell>
          <cell r="R57">
            <v>9</v>
          </cell>
          <cell r="S57">
            <v>0</v>
          </cell>
          <cell r="T57">
            <v>0</v>
          </cell>
          <cell r="U57">
            <v>3</v>
          </cell>
          <cell r="V57">
            <v>1</v>
          </cell>
          <cell r="W57">
            <v>1</v>
          </cell>
          <cell r="X57">
            <v>1</v>
          </cell>
          <cell r="Z57">
            <v>6</v>
          </cell>
          <cell r="AA57">
            <v>0</v>
          </cell>
          <cell r="AB57">
            <v>0</v>
          </cell>
          <cell r="AC57">
            <v>0</v>
          </cell>
          <cell r="AD57">
            <v>3</v>
          </cell>
          <cell r="AE57">
            <v>1</v>
          </cell>
          <cell r="AF57">
            <v>2</v>
          </cell>
          <cell r="AH57">
            <v>6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C58">
            <v>10</v>
          </cell>
          <cell r="D58">
            <v>0</v>
          </cell>
          <cell r="E58">
            <v>0</v>
          </cell>
          <cell r="F58">
            <v>4</v>
          </cell>
          <cell r="G58">
            <v>4</v>
          </cell>
          <cell r="H58">
            <v>1</v>
          </cell>
          <cell r="I58">
            <v>1</v>
          </cell>
          <cell r="J58">
            <v>0</v>
          </cell>
          <cell r="K58">
            <v>0</v>
          </cell>
          <cell r="L58">
            <v>3</v>
          </cell>
          <cell r="M58">
            <v>4</v>
          </cell>
          <cell r="N58">
            <v>1</v>
          </cell>
          <cell r="O58">
            <v>1</v>
          </cell>
          <cell r="R58">
            <v>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</v>
          </cell>
          <cell r="AL58">
            <v>0</v>
          </cell>
          <cell r="AM58">
            <v>0</v>
          </cell>
          <cell r="AN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C61">
            <v>25</v>
          </cell>
          <cell r="D61">
            <v>0</v>
          </cell>
          <cell r="E61">
            <v>0</v>
          </cell>
          <cell r="F61">
            <v>0</v>
          </cell>
          <cell r="G61">
            <v>11</v>
          </cell>
          <cell r="H61">
            <v>0</v>
          </cell>
          <cell r="I61">
            <v>14</v>
          </cell>
          <cell r="J61">
            <v>0</v>
          </cell>
          <cell r="K61">
            <v>0</v>
          </cell>
          <cell r="L61">
            <v>0</v>
          </cell>
          <cell r="M61">
            <v>11</v>
          </cell>
          <cell r="N61">
            <v>0</v>
          </cell>
          <cell r="O61">
            <v>14</v>
          </cell>
          <cell r="R61">
            <v>25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C62">
            <v>32</v>
          </cell>
          <cell r="D62">
            <v>0</v>
          </cell>
          <cell r="E62">
            <v>0</v>
          </cell>
          <cell r="F62">
            <v>6</v>
          </cell>
          <cell r="G62">
            <v>10</v>
          </cell>
          <cell r="H62">
            <v>2</v>
          </cell>
          <cell r="I62">
            <v>14</v>
          </cell>
          <cell r="J62">
            <v>0</v>
          </cell>
          <cell r="K62">
            <v>0</v>
          </cell>
          <cell r="L62">
            <v>4</v>
          </cell>
          <cell r="M62">
            <v>9</v>
          </cell>
          <cell r="N62">
            <v>2</v>
          </cell>
          <cell r="O62">
            <v>14</v>
          </cell>
          <cell r="R62">
            <v>29</v>
          </cell>
          <cell r="S62">
            <v>0</v>
          </cell>
          <cell r="T62">
            <v>0</v>
          </cell>
          <cell r="U62">
            <v>1</v>
          </cell>
          <cell r="V62">
            <v>1</v>
          </cell>
          <cell r="W62">
            <v>0</v>
          </cell>
          <cell r="X62">
            <v>0</v>
          </cell>
          <cell r="Z62">
            <v>2</v>
          </cell>
          <cell r="AA62">
            <v>0</v>
          </cell>
          <cell r="AB62">
            <v>0</v>
          </cell>
          <cell r="AC62">
            <v>1</v>
          </cell>
          <cell r="AD62">
            <v>0</v>
          </cell>
          <cell r="AE62">
            <v>0</v>
          </cell>
          <cell r="AF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C75">
            <v>3184</v>
          </cell>
          <cell r="D75">
            <v>200</v>
          </cell>
          <cell r="E75">
            <v>40</v>
          </cell>
          <cell r="F75">
            <v>360</v>
          </cell>
          <cell r="G75">
            <v>823</v>
          </cell>
          <cell r="H75">
            <v>425</v>
          </cell>
          <cell r="I75">
            <v>1336</v>
          </cell>
          <cell r="J75">
            <v>150</v>
          </cell>
          <cell r="K75">
            <v>30</v>
          </cell>
          <cell r="L75">
            <v>277</v>
          </cell>
          <cell r="M75">
            <v>582</v>
          </cell>
          <cell r="N75">
            <v>304</v>
          </cell>
          <cell r="O75">
            <v>1014</v>
          </cell>
          <cell r="R75">
            <v>2357</v>
          </cell>
          <cell r="S75">
            <v>28</v>
          </cell>
          <cell r="T75">
            <v>7</v>
          </cell>
          <cell r="U75">
            <v>54</v>
          </cell>
          <cell r="V75">
            <v>145</v>
          </cell>
          <cell r="W75">
            <v>80</v>
          </cell>
          <cell r="X75">
            <v>222</v>
          </cell>
          <cell r="Z75">
            <v>536</v>
          </cell>
          <cell r="AA75">
            <v>14</v>
          </cell>
          <cell r="AB75">
            <v>2</v>
          </cell>
          <cell r="AC75">
            <v>13</v>
          </cell>
          <cell r="AD75">
            <v>46</v>
          </cell>
          <cell r="AE75">
            <v>23</v>
          </cell>
          <cell r="AF75">
            <v>49</v>
          </cell>
          <cell r="AH75">
            <v>147</v>
          </cell>
          <cell r="AI75">
            <v>7</v>
          </cell>
          <cell r="AJ75">
            <v>0</v>
          </cell>
          <cell r="AK75">
            <v>3</v>
          </cell>
          <cell r="AL75">
            <v>23</v>
          </cell>
          <cell r="AM75">
            <v>5</v>
          </cell>
          <cell r="AN75">
            <v>17</v>
          </cell>
          <cell r="AP75">
            <v>55</v>
          </cell>
          <cell r="AQ75">
            <v>2</v>
          </cell>
          <cell r="AR75">
            <v>0</v>
          </cell>
          <cell r="AS75">
            <v>9</v>
          </cell>
          <cell r="AT75">
            <v>25</v>
          </cell>
          <cell r="AU75">
            <v>8</v>
          </cell>
          <cell r="AV75">
            <v>24</v>
          </cell>
        </row>
      </sheetData>
      <sheetData sheetId="23">
        <row r="6">
          <cell r="C6">
            <v>275</v>
          </cell>
          <cell r="D6">
            <v>0</v>
          </cell>
          <cell r="E6">
            <v>0</v>
          </cell>
          <cell r="F6">
            <v>69</v>
          </cell>
          <cell r="G6">
            <v>59</v>
          </cell>
          <cell r="H6">
            <v>56</v>
          </cell>
          <cell r="I6">
            <v>91</v>
          </cell>
          <cell r="J6">
            <v>0</v>
          </cell>
          <cell r="K6">
            <v>0</v>
          </cell>
          <cell r="L6">
            <v>61</v>
          </cell>
          <cell r="M6">
            <v>37</v>
          </cell>
          <cell r="N6">
            <v>47</v>
          </cell>
          <cell r="O6">
            <v>79</v>
          </cell>
          <cell r="Q6">
            <v>224</v>
          </cell>
          <cell r="R6">
            <v>0</v>
          </cell>
          <cell r="S6">
            <v>0</v>
          </cell>
          <cell r="T6">
            <v>7</v>
          </cell>
          <cell r="U6">
            <v>14</v>
          </cell>
          <cell r="V6">
            <v>6</v>
          </cell>
          <cell r="W6">
            <v>8</v>
          </cell>
          <cell r="Y6">
            <v>35</v>
          </cell>
          <cell r="Z6">
            <v>0</v>
          </cell>
          <cell r="AA6">
            <v>0</v>
          </cell>
          <cell r="AB6">
            <v>0</v>
          </cell>
          <cell r="AC6">
            <v>3</v>
          </cell>
          <cell r="AD6">
            <v>1</v>
          </cell>
          <cell r="AE6">
            <v>4</v>
          </cell>
          <cell r="AG6">
            <v>8</v>
          </cell>
          <cell r="AH6">
            <v>0</v>
          </cell>
          <cell r="AI6">
            <v>0</v>
          </cell>
          <cell r="AJ6">
            <v>0</v>
          </cell>
          <cell r="AK6">
            <v>2</v>
          </cell>
          <cell r="AL6">
            <v>1</v>
          </cell>
          <cell r="AM6">
            <v>0</v>
          </cell>
          <cell r="AN6">
            <v>0</v>
          </cell>
          <cell r="AO6">
            <v>3</v>
          </cell>
          <cell r="AP6">
            <v>0</v>
          </cell>
          <cell r="AQ6">
            <v>0</v>
          </cell>
          <cell r="AR6">
            <v>1</v>
          </cell>
          <cell r="AS6">
            <v>3</v>
          </cell>
          <cell r="AT6">
            <v>1</v>
          </cell>
          <cell r="AU6">
            <v>0</v>
          </cell>
        </row>
        <row r="7">
          <cell r="C7">
            <v>171</v>
          </cell>
          <cell r="D7">
            <v>138</v>
          </cell>
          <cell r="E7">
            <v>33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111</v>
          </cell>
          <cell r="K7">
            <v>30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Q7">
            <v>141</v>
          </cell>
          <cell r="R7">
            <v>19</v>
          </cell>
          <cell r="S7">
            <v>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Y7">
            <v>21</v>
          </cell>
          <cell r="Z7">
            <v>1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</v>
          </cell>
          <cell r="AH7">
            <v>1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O7">
            <v>1</v>
          </cell>
          <cell r="AP7">
            <v>7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C8">
            <v>144</v>
          </cell>
          <cell r="D8">
            <v>0</v>
          </cell>
          <cell r="E8">
            <v>0</v>
          </cell>
          <cell r="F8">
            <v>0</v>
          </cell>
          <cell r="G8">
            <v>132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108</v>
          </cell>
          <cell r="N8">
            <v>0</v>
          </cell>
          <cell r="O8">
            <v>12</v>
          </cell>
          <cell r="Q8">
            <v>120</v>
          </cell>
          <cell r="R8">
            <v>0</v>
          </cell>
          <cell r="S8">
            <v>0</v>
          </cell>
          <cell r="T8">
            <v>0</v>
          </cell>
          <cell r="U8">
            <v>21</v>
          </cell>
          <cell r="V8">
            <v>0</v>
          </cell>
          <cell r="W8">
            <v>0</v>
          </cell>
          <cell r="Y8">
            <v>21</v>
          </cell>
          <cell r="Z8">
            <v>0</v>
          </cell>
          <cell r="AA8">
            <v>0</v>
          </cell>
          <cell r="AB8">
            <v>0</v>
          </cell>
          <cell r="AC8">
            <v>3</v>
          </cell>
          <cell r="AD8">
            <v>0</v>
          </cell>
          <cell r="AE8">
            <v>0</v>
          </cell>
          <cell r="AG8">
            <v>3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C9">
            <v>65</v>
          </cell>
          <cell r="D9">
            <v>0</v>
          </cell>
          <cell r="E9">
            <v>0</v>
          </cell>
          <cell r="F9">
            <v>11</v>
          </cell>
          <cell r="G9">
            <v>20</v>
          </cell>
          <cell r="H9">
            <v>14</v>
          </cell>
          <cell r="I9">
            <v>20</v>
          </cell>
          <cell r="J9">
            <v>0</v>
          </cell>
          <cell r="K9">
            <v>0</v>
          </cell>
          <cell r="L9">
            <v>10</v>
          </cell>
          <cell r="M9">
            <v>18</v>
          </cell>
          <cell r="N9">
            <v>12</v>
          </cell>
          <cell r="O9">
            <v>17</v>
          </cell>
          <cell r="Q9">
            <v>57</v>
          </cell>
          <cell r="R9">
            <v>0</v>
          </cell>
          <cell r="S9">
            <v>0</v>
          </cell>
          <cell r="T9">
            <v>1</v>
          </cell>
          <cell r="U9">
            <v>1</v>
          </cell>
          <cell r="V9">
            <v>1</v>
          </cell>
          <cell r="W9">
            <v>2</v>
          </cell>
          <cell r="Y9">
            <v>5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</v>
          </cell>
          <cell r="AE9">
            <v>1</v>
          </cell>
          <cell r="AG9">
            <v>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1</v>
          </cell>
          <cell r="AT9">
            <v>0</v>
          </cell>
          <cell r="AU9">
            <v>0</v>
          </cell>
        </row>
        <row r="10">
          <cell r="C10">
            <v>33</v>
          </cell>
          <cell r="D10">
            <v>4</v>
          </cell>
          <cell r="E10">
            <v>1</v>
          </cell>
          <cell r="F10">
            <v>13</v>
          </cell>
          <cell r="G10">
            <v>12</v>
          </cell>
          <cell r="H10">
            <v>1</v>
          </cell>
          <cell r="I10">
            <v>2</v>
          </cell>
          <cell r="J10">
            <v>2</v>
          </cell>
          <cell r="K10">
            <v>1</v>
          </cell>
          <cell r="L10">
            <v>8</v>
          </cell>
          <cell r="M10">
            <v>9</v>
          </cell>
          <cell r="N10">
            <v>1</v>
          </cell>
          <cell r="O10">
            <v>0</v>
          </cell>
          <cell r="Q10">
            <v>21</v>
          </cell>
          <cell r="R10">
            <v>2</v>
          </cell>
          <cell r="S10">
            <v>0</v>
          </cell>
          <cell r="T10">
            <v>5</v>
          </cell>
          <cell r="U10">
            <v>3</v>
          </cell>
          <cell r="V10">
            <v>0</v>
          </cell>
          <cell r="W10">
            <v>2</v>
          </cell>
          <cell r="Y10">
            <v>12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C12">
            <v>49</v>
          </cell>
          <cell r="D12">
            <v>0</v>
          </cell>
          <cell r="E12">
            <v>0</v>
          </cell>
          <cell r="F12">
            <v>10</v>
          </cell>
          <cell r="G12">
            <v>0</v>
          </cell>
          <cell r="H12">
            <v>15</v>
          </cell>
          <cell r="I12">
            <v>24</v>
          </cell>
          <cell r="J12">
            <v>0</v>
          </cell>
          <cell r="K12">
            <v>0</v>
          </cell>
          <cell r="L12">
            <v>7</v>
          </cell>
          <cell r="M12">
            <v>0</v>
          </cell>
          <cell r="N12">
            <v>13</v>
          </cell>
          <cell r="O12">
            <v>20</v>
          </cell>
          <cell r="Q12">
            <v>40</v>
          </cell>
          <cell r="R12">
            <v>0</v>
          </cell>
          <cell r="S12">
            <v>0</v>
          </cell>
          <cell r="T12">
            <v>3</v>
          </cell>
          <cell r="U12">
            <v>0</v>
          </cell>
          <cell r="V12">
            <v>2</v>
          </cell>
          <cell r="W12">
            <v>4</v>
          </cell>
          <cell r="Y12">
            <v>9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C14">
            <v>177</v>
          </cell>
          <cell r="D14">
            <v>36</v>
          </cell>
          <cell r="E14">
            <v>6</v>
          </cell>
          <cell r="F14">
            <v>33</v>
          </cell>
          <cell r="G14">
            <v>29</v>
          </cell>
          <cell r="H14">
            <v>28</v>
          </cell>
          <cell r="I14">
            <v>45</v>
          </cell>
          <cell r="J14">
            <v>20</v>
          </cell>
          <cell r="K14">
            <v>4</v>
          </cell>
          <cell r="L14">
            <v>19</v>
          </cell>
          <cell r="M14">
            <v>22</v>
          </cell>
          <cell r="N14">
            <v>14</v>
          </cell>
          <cell r="O14">
            <v>29</v>
          </cell>
          <cell r="Q14">
            <v>108</v>
          </cell>
          <cell r="R14">
            <v>9</v>
          </cell>
          <cell r="S14">
            <v>2</v>
          </cell>
          <cell r="T14">
            <v>4</v>
          </cell>
          <cell r="U14">
            <v>4</v>
          </cell>
          <cell r="V14">
            <v>6</v>
          </cell>
          <cell r="W14">
            <v>3</v>
          </cell>
          <cell r="Y14">
            <v>28</v>
          </cell>
          <cell r="Z14">
            <v>5</v>
          </cell>
          <cell r="AA14">
            <v>0</v>
          </cell>
          <cell r="AB14">
            <v>10</v>
          </cell>
          <cell r="AC14">
            <v>3</v>
          </cell>
          <cell r="AD14">
            <v>6</v>
          </cell>
          <cell r="AE14">
            <v>2</v>
          </cell>
          <cell r="AG14">
            <v>26</v>
          </cell>
          <cell r="AH14">
            <v>2</v>
          </cell>
          <cell r="AI14">
            <v>0</v>
          </cell>
          <cell r="AJ14">
            <v>0</v>
          </cell>
          <cell r="AK14">
            <v>0</v>
          </cell>
          <cell r="AL14">
            <v>1</v>
          </cell>
          <cell r="AM14">
            <v>10</v>
          </cell>
          <cell r="AO14">
            <v>13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</v>
          </cell>
          <cell r="AU14">
            <v>1</v>
          </cell>
        </row>
        <row r="15">
          <cell r="C15">
            <v>25</v>
          </cell>
          <cell r="D15">
            <v>0</v>
          </cell>
          <cell r="E15">
            <v>0</v>
          </cell>
          <cell r="F15">
            <v>3</v>
          </cell>
          <cell r="G15">
            <v>7</v>
          </cell>
          <cell r="H15">
            <v>5</v>
          </cell>
          <cell r="I15">
            <v>10</v>
          </cell>
          <cell r="J15">
            <v>0</v>
          </cell>
          <cell r="K15">
            <v>0</v>
          </cell>
          <cell r="L15">
            <v>3</v>
          </cell>
          <cell r="M15">
            <v>7</v>
          </cell>
          <cell r="N15">
            <v>4</v>
          </cell>
          <cell r="O15">
            <v>6</v>
          </cell>
          <cell r="Q15">
            <v>20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3</v>
          </cell>
          <cell r="Y15">
            <v>4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</row>
        <row r="16">
          <cell r="C16">
            <v>185</v>
          </cell>
          <cell r="D16">
            <v>0</v>
          </cell>
          <cell r="E16">
            <v>0</v>
          </cell>
          <cell r="F16">
            <v>54</v>
          </cell>
          <cell r="G16">
            <v>39</v>
          </cell>
          <cell r="H16">
            <v>34</v>
          </cell>
          <cell r="I16">
            <v>58</v>
          </cell>
          <cell r="J16">
            <v>0</v>
          </cell>
          <cell r="K16">
            <v>0</v>
          </cell>
          <cell r="L16">
            <v>41</v>
          </cell>
          <cell r="M16">
            <v>32</v>
          </cell>
          <cell r="N16">
            <v>27</v>
          </cell>
          <cell r="O16">
            <v>45</v>
          </cell>
          <cell r="Q16">
            <v>145</v>
          </cell>
          <cell r="R16">
            <v>0</v>
          </cell>
          <cell r="S16">
            <v>0</v>
          </cell>
          <cell r="T16">
            <v>12</v>
          </cell>
          <cell r="U16">
            <v>5</v>
          </cell>
          <cell r="V16">
            <v>7</v>
          </cell>
          <cell r="W16">
            <v>12</v>
          </cell>
          <cell r="Y16">
            <v>36</v>
          </cell>
          <cell r="Z16">
            <v>0</v>
          </cell>
          <cell r="AA16">
            <v>0</v>
          </cell>
          <cell r="AB16">
            <v>1</v>
          </cell>
          <cell r="AC16">
            <v>1</v>
          </cell>
          <cell r="AD16">
            <v>0</v>
          </cell>
          <cell r="AE16">
            <v>1</v>
          </cell>
          <cell r="AG16">
            <v>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</v>
          </cell>
          <cell r="AT16">
            <v>0</v>
          </cell>
          <cell r="AU16">
            <v>0</v>
          </cell>
        </row>
        <row r="17">
          <cell r="C17">
            <v>103</v>
          </cell>
          <cell r="D17">
            <v>65</v>
          </cell>
          <cell r="E17">
            <v>4</v>
          </cell>
          <cell r="F17">
            <v>12</v>
          </cell>
          <cell r="G17">
            <v>13</v>
          </cell>
          <cell r="H17">
            <v>2</v>
          </cell>
          <cell r="I17">
            <v>7</v>
          </cell>
          <cell r="J17">
            <v>57</v>
          </cell>
          <cell r="K17">
            <v>4</v>
          </cell>
          <cell r="L17">
            <v>10</v>
          </cell>
          <cell r="M17">
            <v>8</v>
          </cell>
          <cell r="N17">
            <v>2</v>
          </cell>
          <cell r="O17">
            <v>6</v>
          </cell>
          <cell r="Q17">
            <v>87</v>
          </cell>
          <cell r="R17">
            <v>7</v>
          </cell>
          <cell r="S17">
            <v>0</v>
          </cell>
          <cell r="T17">
            <v>2</v>
          </cell>
          <cell r="U17">
            <v>5</v>
          </cell>
          <cell r="V17">
            <v>0</v>
          </cell>
          <cell r="W17">
            <v>1</v>
          </cell>
          <cell r="Y17">
            <v>15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1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C18">
            <v>120</v>
          </cell>
          <cell r="D18">
            <v>0</v>
          </cell>
          <cell r="E18">
            <v>0</v>
          </cell>
          <cell r="F18">
            <v>0</v>
          </cell>
          <cell r="G18">
            <v>120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101</v>
          </cell>
          <cell r="N18">
            <v>0</v>
          </cell>
          <cell r="O18">
            <v>0</v>
          </cell>
          <cell r="Q18">
            <v>101</v>
          </cell>
          <cell r="R18">
            <v>0</v>
          </cell>
          <cell r="S18">
            <v>0</v>
          </cell>
          <cell r="T18">
            <v>0</v>
          </cell>
          <cell r="U18">
            <v>14</v>
          </cell>
          <cell r="V18">
            <v>0</v>
          </cell>
          <cell r="W18">
            <v>0</v>
          </cell>
          <cell r="Y18">
            <v>14</v>
          </cell>
          <cell r="Z18">
            <v>0</v>
          </cell>
          <cell r="AA18">
            <v>0</v>
          </cell>
          <cell r="AB18">
            <v>0</v>
          </cell>
          <cell r="AC18">
            <v>3</v>
          </cell>
          <cell r="AD18">
            <v>0</v>
          </cell>
          <cell r="AE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</v>
          </cell>
          <cell r="AT18">
            <v>0</v>
          </cell>
          <cell r="AU18">
            <v>0</v>
          </cell>
        </row>
        <row r="19">
          <cell r="C19">
            <v>99</v>
          </cell>
          <cell r="D19">
            <v>85</v>
          </cell>
          <cell r="E19">
            <v>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59</v>
          </cell>
          <cell r="K19">
            <v>10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69</v>
          </cell>
          <cell r="R19">
            <v>22</v>
          </cell>
          <cell r="S19">
            <v>3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25</v>
          </cell>
          <cell r="Z19">
            <v>2</v>
          </cell>
          <cell r="AA19">
            <v>1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G19">
            <v>3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O19">
            <v>0</v>
          </cell>
          <cell r="AP19">
            <v>2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C27">
            <v>61</v>
          </cell>
          <cell r="D27">
            <v>13</v>
          </cell>
          <cell r="E27">
            <v>1</v>
          </cell>
          <cell r="F27">
            <v>9</v>
          </cell>
          <cell r="G27">
            <v>15</v>
          </cell>
          <cell r="H27">
            <v>10</v>
          </cell>
          <cell r="I27">
            <v>13</v>
          </cell>
          <cell r="J27">
            <v>11</v>
          </cell>
          <cell r="K27">
            <v>1</v>
          </cell>
          <cell r="L27">
            <v>6</v>
          </cell>
          <cell r="M27">
            <v>11</v>
          </cell>
          <cell r="N27">
            <v>6</v>
          </cell>
          <cell r="O27">
            <v>9</v>
          </cell>
          <cell r="Q27">
            <v>44</v>
          </cell>
          <cell r="R27">
            <v>1</v>
          </cell>
          <cell r="S27">
            <v>0</v>
          </cell>
          <cell r="T27">
            <v>1</v>
          </cell>
          <cell r="U27">
            <v>1</v>
          </cell>
          <cell r="V27">
            <v>3</v>
          </cell>
          <cell r="W27">
            <v>1</v>
          </cell>
          <cell r="Y27">
            <v>7</v>
          </cell>
          <cell r="Z27">
            <v>1</v>
          </cell>
          <cell r="AA27">
            <v>0</v>
          </cell>
          <cell r="AB27">
            <v>1</v>
          </cell>
          <cell r="AC27">
            <v>1</v>
          </cell>
          <cell r="AD27">
            <v>1</v>
          </cell>
          <cell r="AE27">
            <v>2</v>
          </cell>
          <cell r="AG27">
            <v>6</v>
          </cell>
          <cell r="AH27">
            <v>0</v>
          </cell>
          <cell r="AI27">
            <v>0</v>
          </cell>
          <cell r="AJ27">
            <v>1</v>
          </cell>
          <cell r="AK27">
            <v>1</v>
          </cell>
          <cell r="AL27">
            <v>0</v>
          </cell>
          <cell r="AM27">
            <v>1</v>
          </cell>
          <cell r="AO27">
            <v>3</v>
          </cell>
          <cell r="AP27">
            <v>0</v>
          </cell>
          <cell r="AQ27">
            <v>0</v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</row>
        <row r="28">
          <cell r="C28">
            <v>53</v>
          </cell>
          <cell r="D28">
            <v>13</v>
          </cell>
          <cell r="E28">
            <v>0</v>
          </cell>
          <cell r="F28">
            <v>6</v>
          </cell>
          <cell r="G28">
            <v>17</v>
          </cell>
          <cell r="H28">
            <v>4</v>
          </cell>
          <cell r="I28">
            <v>13</v>
          </cell>
          <cell r="J28">
            <v>6</v>
          </cell>
          <cell r="K28">
            <v>0</v>
          </cell>
          <cell r="L28">
            <v>6</v>
          </cell>
          <cell r="M28">
            <v>8</v>
          </cell>
          <cell r="N28">
            <v>3</v>
          </cell>
          <cell r="O28">
            <v>6</v>
          </cell>
          <cell r="Q28">
            <v>29</v>
          </cell>
          <cell r="R28">
            <v>5</v>
          </cell>
          <cell r="S28">
            <v>0</v>
          </cell>
          <cell r="T28">
            <v>0</v>
          </cell>
          <cell r="U28">
            <v>8</v>
          </cell>
          <cell r="V28">
            <v>0</v>
          </cell>
          <cell r="W28">
            <v>4</v>
          </cell>
          <cell r="Y28">
            <v>17</v>
          </cell>
          <cell r="Z28">
            <v>1</v>
          </cell>
          <cell r="AA28">
            <v>0</v>
          </cell>
          <cell r="AB28">
            <v>0</v>
          </cell>
          <cell r="AC28">
            <v>1</v>
          </cell>
          <cell r="AD28">
            <v>1</v>
          </cell>
          <cell r="AE28">
            <v>3</v>
          </cell>
          <cell r="AG28">
            <v>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C29">
            <v>107</v>
          </cell>
          <cell r="D29">
            <v>23</v>
          </cell>
          <cell r="E29">
            <v>2</v>
          </cell>
          <cell r="F29">
            <v>16</v>
          </cell>
          <cell r="G29">
            <v>26</v>
          </cell>
          <cell r="H29">
            <v>13</v>
          </cell>
          <cell r="I29">
            <v>27</v>
          </cell>
          <cell r="J29">
            <v>14</v>
          </cell>
          <cell r="K29">
            <v>1</v>
          </cell>
          <cell r="L29">
            <v>10</v>
          </cell>
          <cell r="M29">
            <v>13</v>
          </cell>
          <cell r="N29">
            <v>4</v>
          </cell>
          <cell r="O29">
            <v>15</v>
          </cell>
          <cell r="Q29">
            <v>57</v>
          </cell>
          <cell r="R29">
            <v>8</v>
          </cell>
          <cell r="S29">
            <v>0</v>
          </cell>
          <cell r="T29">
            <v>4</v>
          </cell>
          <cell r="U29">
            <v>6</v>
          </cell>
          <cell r="V29">
            <v>8</v>
          </cell>
          <cell r="W29">
            <v>9</v>
          </cell>
          <cell r="Y29">
            <v>35</v>
          </cell>
          <cell r="Z29">
            <v>0</v>
          </cell>
          <cell r="AA29">
            <v>1</v>
          </cell>
          <cell r="AB29">
            <v>1</v>
          </cell>
          <cell r="AC29">
            <v>1</v>
          </cell>
          <cell r="AD29">
            <v>0</v>
          </cell>
          <cell r="AE29">
            <v>0</v>
          </cell>
          <cell r="AG29">
            <v>3</v>
          </cell>
          <cell r="AH29">
            <v>1</v>
          </cell>
          <cell r="AI29">
            <v>0</v>
          </cell>
          <cell r="AJ29">
            <v>0</v>
          </cell>
          <cell r="AK29">
            <v>1</v>
          </cell>
          <cell r="AL29">
            <v>0</v>
          </cell>
          <cell r="AM29">
            <v>2</v>
          </cell>
          <cell r="AO29">
            <v>4</v>
          </cell>
          <cell r="AP29">
            <v>0</v>
          </cell>
          <cell r="AQ29">
            <v>0</v>
          </cell>
          <cell r="AR29">
            <v>1</v>
          </cell>
          <cell r="AS29">
            <v>5</v>
          </cell>
          <cell r="AT29">
            <v>1</v>
          </cell>
          <cell r="AU29">
            <v>1</v>
          </cell>
        </row>
        <row r="30">
          <cell r="C30">
            <v>95</v>
          </cell>
          <cell r="D30">
            <v>22</v>
          </cell>
          <cell r="E30">
            <v>3</v>
          </cell>
          <cell r="F30">
            <v>15</v>
          </cell>
          <cell r="G30">
            <v>19</v>
          </cell>
          <cell r="H30">
            <v>15</v>
          </cell>
          <cell r="I30">
            <v>21</v>
          </cell>
          <cell r="J30">
            <v>18</v>
          </cell>
          <cell r="K30">
            <v>3</v>
          </cell>
          <cell r="L30">
            <v>11</v>
          </cell>
          <cell r="M30">
            <v>19</v>
          </cell>
          <cell r="N30">
            <v>15</v>
          </cell>
          <cell r="O30">
            <v>19</v>
          </cell>
          <cell r="Q30">
            <v>85</v>
          </cell>
          <cell r="R30">
            <v>3</v>
          </cell>
          <cell r="S30">
            <v>0</v>
          </cell>
          <cell r="T30">
            <v>4</v>
          </cell>
          <cell r="U30">
            <v>0</v>
          </cell>
          <cell r="V30">
            <v>0</v>
          </cell>
          <cell r="W30">
            <v>2</v>
          </cell>
          <cell r="Y30">
            <v>9</v>
          </cell>
          <cell r="Z30">
            <v>1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C31">
            <v>43</v>
          </cell>
          <cell r="D31">
            <v>11</v>
          </cell>
          <cell r="E31">
            <v>0</v>
          </cell>
          <cell r="F31">
            <v>6</v>
          </cell>
          <cell r="G31">
            <v>9</v>
          </cell>
          <cell r="H31">
            <v>7</v>
          </cell>
          <cell r="I31">
            <v>10</v>
          </cell>
          <cell r="J31">
            <v>4</v>
          </cell>
          <cell r="K31">
            <v>0</v>
          </cell>
          <cell r="L31">
            <v>5</v>
          </cell>
          <cell r="M31">
            <v>8</v>
          </cell>
          <cell r="N31">
            <v>7</v>
          </cell>
          <cell r="O31">
            <v>8</v>
          </cell>
          <cell r="Q31">
            <v>32</v>
          </cell>
          <cell r="R31">
            <v>2</v>
          </cell>
          <cell r="S31">
            <v>0</v>
          </cell>
          <cell r="T31">
            <v>1</v>
          </cell>
          <cell r="U31">
            <v>1</v>
          </cell>
          <cell r="V31">
            <v>0</v>
          </cell>
          <cell r="W31">
            <v>2</v>
          </cell>
          <cell r="Y31">
            <v>6</v>
          </cell>
          <cell r="Z31">
            <v>3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G31">
            <v>3</v>
          </cell>
          <cell r="AH31">
            <v>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1</v>
          </cell>
          <cell r="AP31">
            <v>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C32">
            <v>86</v>
          </cell>
          <cell r="D32">
            <v>19</v>
          </cell>
          <cell r="E32">
            <v>1</v>
          </cell>
          <cell r="F32">
            <v>13</v>
          </cell>
          <cell r="G32">
            <v>18</v>
          </cell>
          <cell r="H32">
            <v>13</v>
          </cell>
          <cell r="I32">
            <v>22</v>
          </cell>
          <cell r="J32">
            <v>17</v>
          </cell>
          <cell r="K32">
            <v>1</v>
          </cell>
          <cell r="L32">
            <v>12</v>
          </cell>
          <cell r="M32">
            <v>16</v>
          </cell>
          <cell r="N32">
            <v>9</v>
          </cell>
          <cell r="O32">
            <v>14</v>
          </cell>
          <cell r="Q32">
            <v>69</v>
          </cell>
          <cell r="R32">
            <v>0</v>
          </cell>
          <cell r="S32">
            <v>0</v>
          </cell>
          <cell r="T32">
            <v>1</v>
          </cell>
          <cell r="U32">
            <v>0</v>
          </cell>
          <cell r="V32">
            <v>1</v>
          </cell>
          <cell r="W32">
            <v>5</v>
          </cell>
          <cell r="Y32">
            <v>7</v>
          </cell>
          <cell r="Z32">
            <v>1</v>
          </cell>
          <cell r="AA32">
            <v>0</v>
          </cell>
          <cell r="AB32">
            <v>0</v>
          </cell>
          <cell r="AC32">
            <v>2</v>
          </cell>
          <cell r="AD32">
            <v>0</v>
          </cell>
          <cell r="AE32">
            <v>2</v>
          </cell>
          <cell r="AG32">
            <v>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</v>
          </cell>
          <cell r="AM32">
            <v>1</v>
          </cell>
          <cell r="AO32">
            <v>4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C33">
            <v>56</v>
          </cell>
          <cell r="D33">
            <v>15</v>
          </cell>
          <cell r="E33">
            <v>3</v>
          </cell>
          <cell r="F33">
            <v>8</v>
          </cell>
          <cell r="G33">
            <v>13</v>
          </cell>
          <cell r="H33">
            <v>7</v>
          </cell>
          <cell r="I33">
            <v>10</v>
          </cell>
          <cell r="J33">
            <v>7</v>
          </cell>
          <cell r="K33">
            <v>3</v>
          </cell>
          <cell r="L33">
            <v>4</v>
          </cell>
          <cell r="M33">
            <v>8</v>
          </cell>
          <cell r="N33">
            <v>5</v>
          </cell>
          <cell r="O33">
            <v>5</v>
          </cell>
          <cell r="Q33">
            <v>32</v>
          </cell>
          <cell r="R33">
            <v>7</v>
          </cell>
          <cell r="S33">
            <v>0</v>
          </cell>
          <cell r="T33">
            <v>4</v>
          </cell>
          <cell r="U33">
            <v>3</v>
          </cell>
          <cell r="V33">
            <v>2</v>
          </cell>
          <cell r="W33">
            <v>5</v>
          </cell>
          <cell r="Y33">
            <v>21</v>
          </cell>
          <cell r="Z33">
            <v>1</v>
          </cell>
          <cell r="AA33">
            <v>0</v>
          </cell>
          <cell r="AB33">
            <v>0</v>
          </cell>
          <cell r="AC33">
            <v>1</v>
          </cell>
          <cell r="AD33">
            <v>0</v>
          </cell>
          <cell r="AE33">
            <v>0</v>
          </cell>
          <cell r="AG33">
            <v>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</row>
        <row r="34">
          <cell r="C34">
            <v>121</v>
          </cell>
          <cell r="D34">
            <v>25</v>
          </cell>
          <cell r="E34">
            <v>9</v>
          </cell>
          <cell r="F34">
            <v>14</v>
          </cell>
          <cell r="G34">
            <v>30</v>
          </cell>
          <cell r="H34">
            <v>17</v>
          </cell>
          <cell r="I34">
            <v>26</v>
          </cell>
          <cell r="J34">
            <v>22</v>
          </cell>
          <cell r="K34">
            <v>5</v>
          </cell>
          <cell r="L34">
            <v>10</v>
          </cell>
          <cell r="M34">
            <v>26</v>
          </cell>
          <cell r="N34">
            <v>12</v>
          </cell>
          <cell r="O34">
            <v>20</v>
          </cell>
          <cell r="Q34">
            <v>95</v>
          </cell>
          <cell r="R34">
            <v>2</v>
          </cell>
          <cell r="S34">
            <v>4</v>
          </cell>
          <cell r="T34">
            <v>3</v>
          </cell>
          <cell r="U34">
            <v>2</v>
          </cell>
          <cell r="V34">
            <v>5</v>
          </cell>
          <cell r="W34">
            <v>2</v>
          </cell>
          <cell r="Y34">
            <v>18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0</v>
          </cell>
          <cell r="AE34">
            <v>1</v>
          </cell>
          <cell r="AG34">
            <v>2</v>
          </cell>
          <cell r="AH34">
            <v>0</v>
          </cell>
          <cell r="AI34">
            <v>0</v>
          </cell>
          <cell r="AJ34">
            <v>0</v>
          </cell>
          <cell r="AK34">
            <v>1</v>
          </cell>
          <cell r="AL34">
            <v>0</v>
          </cell>
          <cell r="AM34">
            <v>1</v>
          </cell>
          <cell r="AO34">
            <v>2</v>
          </cell>
          <cell r="AP34">
            <v>1</v>
          </cell>
          <cell r="AQ34">
            <v>0</v>
          </cell>
          <cell r="AR34">
            <v>1</v>
          </cell>
          <cell r="AS34">
            <v>0</v>
          </cell>
          <cell r="AT34">
            <v>0</v>
          </cell>
          <cell r="AU34">
            <v>2</v>
          </cell>
        </row>
        <row r="35">
          <cell r="C35">
            <v>148</v>
          </cell>
          <cell r="D35">
            <v>34</v>
          </cell>
          <cell r="E35">
            <v>8</v>
          </cell>
          <cell r="F35">
            <v>22</v>
          </cell>
          <cell r="G35">
            <v>31</v>
          </cell>
          <cell r="H35">
            <v>17</v>
          </cell>
          <cell r="I35">
            <v>36</v>
          </cell>
          <cell r="J35">
            <v>23</v>
          </cell>
          <cell r="K35">
            <v>7</v>
          </cell>
          <cell r="L35">
            <v>12</v>
          </cell>
          <cell r="M35">
            <v>17</v>
          </cell>
          <cell r="N35">
            <v>10</v>
          </cell>
          <cell r="O35">
            <v>27</v>
          </cell>
          <cell r="Q35">
            <v>96</v>
          </cell>
          <cell r="R35">
            <v>8</v>
          </cell>
          <cell r="S35">
            <v>1</v>
          </cell>
          <cell r="T35">
            <v>5</v>
          </cell>
          <cell r="U35">
            <v>5</v>
          </cell>
          <cell r="V35">
            <v>6</v>
          </cell>
          <cell r="W35">
            <v>4</v>
          </cell>
          <cell r="Y35">
            <v>29</v>
          </cell>
          <cell r="Z35">
            <v>0</v>
          </cell>
          <cell r="AA35">
            <v>0</v>
          </cell>
          <cell r="AB35">
            <v>4</v>
          </cell>
          <cell r="AC35">
            <v>5</v>
          </cell>
          <cell r="AD35">
            <v>1</v>
          </cell>
          <cell r="AE35">
            <v>3</v>
          </cell>
          <cell r="AG35">
            <v>13</v>
          </cell>
          <cell r="AH35">
            <v>1</v>
          </cell>
          <cell r="AI35">
            <v>0</v>
          </cell>
          <cell r="AJ35">
            <v>0</v>
          </cell>
          <cell r="AK35">
            <v>2</v>
          </cell>
          <cell r="AL35">
            <v>0</v>
          </cell>
          <cell r="AM35">
            <v>1</v>
          </cell>
          <cell r="AO35">
            <v>4</v>
          </cell>
          <cell r="AP35">
            <v>2</v>
          </cell>
          <cell r="AQ35">
            <v>0</v>
          </cell>
          <cell r="AR35">
            <v>1</v>
          </cell>
          <cell r="AS35">
            <v>2</v>
          </cell>
          <cell r="AT35">
            <v>0</v>
          </cell>
          <cell r="AU35">
            <v>1</v>
          </cell>
        </row>
        <row r="36">
          <cell r="C36">
            <v>47</v>
          </cell>
          <cell r="D36">
            <v>12</v>
          </cell>
          <cell r="E36">
            <v>0</v>
          </cell>
          <cell r="F36">
            <v>9</v>
          </cell>
          <cell r="G36">
            <v>9</v>
          </cell>
          <cell r="H36">
            <v>7</v>
          </cell>
          <cell r="I36">
            <v>10</v>
          </cell>
          <cell r="J36">
            <v>6</v>
          </cell>
          <cell r="K36">
            <v>0</v>
          </cell>
          <cell r="L36">
            <v>4</v>
          </cell>
          <cell r="M36">
            <v>5</v>
          </cell>
          <cell r="N36">
            <v>6</v>
          </cell>
          <cell r="O36">
            <v>7</v>
          </cell>
          <cell r="Q36">
            <v>28</v>
          </cell>
          <cell r="R36">
            <v>3</v>
          </cell>
          <cell r="S36">
            <v>0</v>
          </cell>
          <cell r="T36">
            <v>3</v>
          </cell>
          <cell r="U36">
            <v>2</v>
          </cell>
          <cell r="V36">
            <v>1</v>
          </cell>
          <cell r="W36">
            <v>1</v>
          </cell>
          <cell r="Y36">
            <v>10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O36">
            <v>0</v>
          </cell>
          <cell r="AP36">
            <v>3</v>
          </cell>
          <cell r="AQ36">
            <v>0</v>
          </cell>
          <cell r="AR36">
            <v>2</v>
          </cell>
          <cell r="AS36">
            <v>2</v>
          </cell>
          <cell r="AT36">
            <v>0</v>
          </cell>
          <cell r="AU36">
            <v>2</v>
          </cell>
        </row>
        <row r="37">
          <cell r="C37">
            <v>60</v>
          </cell>
          <cell r="D37">
            <v>15</v>
          </cell>
          <cell r="E37">
            <v>0</v>
          </cell>
          <cell r="F37">
            <v>11</v>
          </cell>
          <cell r="G37">
            <v>11</v>
          </cell>
          <cell r="H37">
            <v>10</v>
          </cell>
          <cell r="I37">
            <v>13</v>
          </cell>
          <cell r="J37">
            <v>5</v>
          </cell>
          <cell r="K37">
            <v>0</v>
          </cell>
          <cell r="L37">
            <v>5</v>
          </cell>
          <cell r="M37">
            <v>4</v>
          </cell>
          <cell r="N37">
            <v>4</v>
          </cell>
          <cell r="O37">
            <v>6</v>
          </cell>
          <cell r="Q37">
            <v>24</v>
          </cell>
          <cell r="R37">
            <v>4</v>
          </cell>
          <cell r="S37">
            <v>0</v>
          </cell>
          <cell r="T37">
            <v>2</v>
          </cell>
          <cell r="U37">
            <v>3</v>
          </cell>
          <cell r="V37">
            <v>2</v>
          </cell>
          <cell r="W37">
            <v>3</v>
          </cell>
          <cell r="Y37">
            <v>14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1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C38">
            <v>120</v>
          </cell>
          <cell r="D38">
            <v>27</v>
          </cell>
          <cell r="E38">
            <v>4</v>
          </cell>
          <cell r="F38">
            <v>18</v>
          </cell>
          <cell r="G38">
            <v>30</v>
          </cell>
          <cell r="H38">
            <v>14</v>
          </cell>
          <cell r="I38">
            <v>27</v>
          </cell>
          <cell r="J38">
            <v>17</v>
          </cell>
          <cell r="K38">
            <v>4</v>
          </cell>
          <cell r="L38">
            <v>11</v>
          </cell>
          <cell r="M38">
            <v>11</v>
          </cell>
          <cell r="N38">
            <v>8</v>
          </cell>
          <cell r="O38">
            <v>15</v>
          </cell>
          <cell r="Q38">
            <v>66</v>
          </cell>
          <cell r="R38">
            <v>8</v>
          </cell>
          <cell r="S38">
            <v>0</v>
          </cell>
          <cell r="T38">
            <v>4</v>
          </cell>
          <cell r="U38">
            <v>9</v>
          </cell>
          <cell r="V38">
            <v>4</v>
          </cell>
          <cell r="W38">
            <v>6</v>
          </cell>
          <cell r="Y38">
            <v>31</v>
          </cell>
          <cell r="Z38">
            <v>2</v>
          </cell>
          <cell r="AA38">
            <v>0</v>
          </cell>
          <cell r="AB38">
            <v>2</v>
          </cell>
          <cell r="AC38">
            <v>6</v>
          </cell>
          <cell r="AD38">
            <v>0</v>
          </cell>
          <cell r="AE38">
            <v>5</v>
          </cell>
          <cell r="AG38">
            <v>15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</v>
          </cell>
          <cell r="AM38">
            <v>1</v>
          </cell>
          <cell r="AO38">
            <v>2</v>
          </cell>
          <cell r="AP38">
            <v>0</v>
          </cell>
          <cell r="AQ38">
            <v>0</v>
          </cell>
          <cell r="AR38">
            <v>1</v>
          </cell>
          <cell r="AS38">
            <v>4</v>
          </cell>
          <cell r="AT38">
            <v>1</v>
          </cell>
          <cell r="AU38">
            <v>0</v>
          </cell>
        </row>
        <row r="39">
          <cell r="C39">
            <v>39</v>
          </cell>
          <cell r="D39">
            <v>11</v>
          </cell>
          <cell r="E39">
            <v>0</v>
          </cell>
          <cell r="F39">
            <v>6</v>
          </cell>
          <cell r="G39">
            <v>9</v>
          </cell>
          <cell r="H39">
            <v>3</v>
          </cell>
          <cell r="I39">
            <v>10</v>
          </cell>
          <cell r="J39">
            <v>8</v>
          </cell>
          <cell r="K39">
            <v>0</v>
          </cell>
          <cell r="L39">
            <v>2</v>
          </cell>
          <cell r="M39">
            <v>5</v>
          </cell>
          <cell r="N39">
            <v>2</v>
          </cell>
          <cell r="O39">
            <v>6</v>
          </cell>
          <cell r="Q39">
            <v>23</v>
          </cell>
          <cell r="R39">
            <v>3</v>
          </cell>
          <cell r="S39">
            <v>0</v>
          </cell>
          <cell r="T39">
            <v>1</v>
          </cell>
          <cell r="U39">
            <v>2</v>
          </cell>
          <cell r="V39">
            <v>1</v>
          </cell>
          <cell r="W39">
            <v>4</v>
          </cell>
          <cell r="Y39">
            <v>11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0</v>
          </cell>
          <cell r="AE39">
            <v>0</v>
          </cell>
          <cell r="AG39">
            <v>2</v>
          </cell>
          <cell r="AH39">
            <v>0</v>
          </cell>
          <cell r="AI39">
            <v>0</v>
          </cell>
          <cell r="AJ39">
            <v>2</v>
          </cell>
          <cell r="AK39">
            <v>0</v>
          </cell>
          <cell r="AL39">
            <v>0</v>
          </cell>
          <cell r="AM39">
            <v>0</v>
          </cell>
          <cell r="AO39">
            <v>2</v>
          </cell>
          <cell r="AP39">
            <v>0</v>
          </cell>
          <cell r="AQ39">
            <v>0</v>
          </cell>
          <cell r="AR39">
            <v>0</v>
          </cell>
          <cell r="AS39">
            <v>1</v>
          </cell>
          <cell r="AT39">
            <v>0</v>
          </cell>
          <cell r="AU39">
            <v>0</v>
          </cell>
        </row>
        <row r="40">
          <cell r="C40">
            <v>60</v>
          </cell>
          <cell r="D40">
            <v>16</v>
          </cell>
          <cell r="E40">
            <v>1</v>
          </cell>
          <cell r="F40">
            <v>7</v>
          </cell>
          <cell r="G40">
            <v>13</v>
          </cell>
          <cell r="H40">
            <v>7</v>
          </cell>
          <cell r="I40">
            <v>16</v>
          </cell>
          <cell r="J40">
            <v>14</v>
          </cell>
          <cell r="K40">
            <v>0</v>
          </cell>
          <cell r="L40">
            <v>6</v>
          </cell>
          <cell r="M40">
            <v>11</v>
          </cell>
          <cell r="N40">
            <v>6</v>
          </cell>
          <cell r="O40">
            <v>14</v>
          </cell>
          <cell r="Q40">
            <v>51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2</v>
          </cell>
          <cell r="Y40">
            <v>7</v>
          </cell>
          <cell r="Z40">
            <v>1</v>
          </cell>
          <cell r="AA40">
            <v>0</v>
          </cell>
          <cell r="AB40">
            <v>0</v>
          </cell>
          <cell r="AC40">
            <v>1</v>
          </cell>
          <cell r="AD40">
            <v>0</v>
          </cell>
          <cell r="AE40">
            <v>0</v>
          </cell>
          <cell r="AG40">
            <v>2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C41">
            <v>45</v>
          </cell>
          <cell r="D41">
            <v>11</v>
          </cell>
          <cell r="E41">
            <v>0</v>
          </cell>
          <cell r="F41">
            <v>8</v>
          </cell>
          <cell r="G41">
            <v>9</v>
          </cell>
          <cell r="H41">
            <v>7</v>
          </cell>
          <cell r="I41">
            <v>10</v>
          </cell>
          <cell r="J41">
            <v>10</v>
          </cell>
          <cell r="K41">
            <v>0</v>
          </cell>
          <cell r="L41">
            <v>8</v>
          </cell>
          <cell r="M41">
            <v>6</v>
          </cell>
          <cell r="N41">
            <v>6</v>
          </cell>
          <cell r="O41">
            <v>9</v>
          </cell>
          <cell r="Q41">
            <v>39</v>
          </cell>
          <cell r="R41">
            <v>1</v>
          </cell>
          <cell r="S41">
            <v>0</v>
          </cell>
          <cell r="T41">
            <v>0</v>
          </cell>
          <cell r="U41">
            <v>1</v>
          </cell>
          <cell r="V41">
            <v>1</v>
          </cell>
          <cell r="W41">
            <v>0</v>
          </cell>
          <cell r="Y41">
            <v>3</v>
          </cell>
          <cell r="Z41">
            <v>0</v>
          </cell>
          <cell r="AA41">
            <v>0</v>
          </cell>
          <cell r="AB41">
            <v>0</v>
          </cell>
          <cell r="AC41">
            <v>2</v>
          </cell>
          <cell r="AD41">
            <v>0</v>
          </cell>
          <cell r="AE41">
            <v>0</v>
          </cell>
          <cell r="AG41">
            <v>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</v>
          </cell>
        </row>
        <row r="42">
          <cell r="C42">
            <v>10</v>
          </cell>
          <cell r="D42">
            <v>4</v>
          </cell>
          <cell r="E42">
            <v>0</v>
          </cell>
          <cell r="F42">
            <v>0</v>
          </cell>
          <cell r="G42">
            <v>4</v>
          </cell>
          <cell r="H42">
            <v>0</v>
          </cell>
          <cell r="I42">
            <v>2</v>
          </cell>
          <cell r="J42">
            <v>3</v>
          </cell>
          <cell r="K42">
            <v>0</v>
          </cell>
          <cell r="L42">
            <v>0</v>
          </cell>
          <cell r="M42">
            <v>3</v>
          </cell>
          <cell r="N42">
            <v>0</v>
          </cell>
          <cell r="O42">
            <v>2</v>
          </cell>
          <cell r="Q42">
            <v>8</v>
          </cell>
          <cell r="R42">
            <v>1</v>
          </cell>
          <cell r="S42">
            <v>0</v>
          </cell>
          <cell r="T42">
            <v>0</v>
          </cell>
          <cell r="U42">
            <v>1</v>
          </cell>
          <cell r="V42">
            <v>0</v>
          </cell>
          <cell r="W42">
            <v>0</v>
          </cell>
          <cell r="Y42">
            <v>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C43">
            <v>130</v>
          </cell>
          <cell r="D43">
            <v>27</v>
          </cell>
          <cell r="E43">
            <v>2</v>
          </cell>
          <cell r="F43">
            <v>21</v>
          </cell>
          <cell r="G43">
            <v>31</v>
          </cell>
          <cell r="H43">
            <v>21</v>
          </cell>
          <cell r="I43">
            <v>28</v>
          </cell>
          <cell r="J43">
            <v>21</v>
          </cell>
          <cell r="K43">
            <v>2</v>
          </cell>
          <cell r="L43">
            <v>14</v>
          </cell>
          <cell r="M43">
            <v>23</v>
          </cell>
          <cell r="N43">
            <v>11</v>
          </cell>
          <cell r="O43">
            <v>17</v>
          </cell>
          <cell r="Q43">
            <v>88</v>
          </cell>
          <cell r="R43">
            <v>4</v>
          </cell>
          <cell r="S43">
            <v>0</v>
          </cell>
          <cell r="T43">
            <v>5</v>
          </cell>
          <cell r="U43">
            <v>8</v>
          </cell>
          <cell r="V43">
            <v>9</v>
          </cell>
          <cell r="W43">
            <v>5</v>
          </cell>
          <cell r="Y43">
            <v>31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1</v>
          </cell>
          <cell r="AG43">
            <v>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2</v>
          </cell>
          <cell r="AQ43">
            <v>0</v>
          </cell>
          <cell r="AR43">
            <v>2</v>
          </cell>
          <cell r="AS43">
            <v>0</v>
          </cell>
          <cell r="AT43">
            <v>0</v>
          </cell>
          <cell r="AU43">
            <v>5</v>
          </cell>
        </row>
        <row r="44">
          <cell r="C44">
            <v>63</v>
          </cell>
          <cell r="D44">
            <v>12</v>
          </cell>
          <cell r="E44">
            <v>1</v>
          </cell>
          <cell r="F44">
            <v>8</v>
          </cell>
          <cell r="G44">
            <v>15</v>
          </cell>
          <cell r="H44">
            <v>10</v>
          </cell>
          <cell r="I44">
            <v>17</v>
          </cell>
          <cell r="J44">
            <v>10</v>
          </cell>
          <cell r="K44">
            <v>1</v>
          </cell>
          <cell r="L44">
            <v>4</v>
          </cell>
          <cell r="M44">
            <v>9</v>
          </cell>
          <cell r="N44">
            <v>6</v>
          </cell>
          <cell r="O44">
            <v>11</v>
          </cell>
          <cell r="Q44">
            <v>41</v>
          </cell>
          <cell r="R44">
            <v>0</v>
          </cell>
          <cell r="S44">
            <v>0</v>
          </cell>
          <cell r="T44">
            <v>2</v>
          </cell>
          <cell r="U44">
            <v>6</v>
          </cell>
          <cell r="V44">
            <v>3</v>
          </cell>
          <cell r="W44">
            <v>4</v>
          </cell>
          <cell r="Y44">
            <v>15</v>
          </cell>
          <cell r="Z44">
            <v>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2</v>
          </cell>
          <cell r="AG44">
            <v>3</v>
          </cell>
          <cell r="AH44">
            <v>1</v>
          </cell>
          <cell r="AI44">
            <v>0</v>
          </cell>
          <cell r="AJ44">
            <v>2</v>
          </cell>
          <cell r="AK44">
            <v>0</v>
          </cell>
          <cell r="AL44">
            <v>1</v>
          </cell>
          <cell r="AM44">
            <v>0</v>
          </cell>
          <cell r="AO44">
            <v>4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C45">
            <v>40</v>
          </cell>
          <cell r="D45">
            <v>10</v>
          </cell>
          <cell r="E45">
            <v>0</v>
          </cell>
          <cell r="F45">
            <v>4</v>
          </cell>
          <cell r="G45">
            <v>9</v>
          </cell>
          <cell r="H45">
            <v>7</v>
          </cell>
          <cell r="I45">
            <v>10</v>
          </cell>
          <cell r="J45">
            <v>9</v>
          </cell>
          <cell r="K45">
            <v>0</v>
          </cell>
          <cell r="L45">
            <v>4</v>
          </cell>
          <cell r="M45">
            <v>8</v>
          </cell>
          <cell r="N45">
            <v>6</v>
          </cell>
          <cell r="O45">
            <v>8</v>
          </cell>
          <cell r="Q45">
            <v>35</v>
          </cell>
          <cell r="R45">
            <v>1</v>
          </cell>
          <cell r="S45">
            <v>0</v>
          </cell>
          <cell r="T45">
            <v>0</v>
          </cell>
          <cell r="U45">
            <v>1</v>
          </cell>
          <cell r="V45">
            <v>1</v>
          </cell>
          <cell r="W45">
            <v>2</v>
          </cell>
          <cell r="Y45">
            <v>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C46">
            <v>49</v>
          </cell>
          <cell r="D46">
            <v>11</v>
          </cell>
          <cell r="E46">
            <v>0</v>
          </cell>
          <cell r="F46">
            <v>8</v>
          </cell>
          <cell r="G46">
            <v>13</v>
          </cell>
          <cell r="H46">
            <v>7</v>
          </cell>
          <cell r="I46">
            <v>10</v>
          </cell>
          <cell r="J46">
            <v>11</v>
          </cell>
          <cell r="K46">
            <v>0</v>
          </cell>
          <cell r="L46">
            <v>8</v>
          </cell>
          <cell r="M46">
            <v>12</v>
          </cell>
          <cell r="N46">
            <v>7</v>
          </cell>
          <cell r="O46">
            <v>10</v>
          </cell>
          <cell r="Q46">
            <v>48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0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C47">
            <v>46</v>
          </cell>
          <cell r="D47">
            <v>11</v>
          </cell>
          <cell r="E47">
            <v>1</v>
          </cell>
          <cell r="F47">
            <v>8</v>
          </cell>
          <cell r="G47">
            <v>9</v>
          </cell>
          <cell r="H47">
            <v>7</v>
          </cell>
          <cell r="I47">
            <v>10</v>
          </cell>
          <cell r="J47">
            <v>5</v>
          </cell>
          <cell r="K47">
            <v>1</v>
          </cell>
          <cell r="L47">
            <v>7</v>
          </cell>
          <cell r="M47">
            <v>8</v>
          </cell>
          <cell r="N47">
            <v>4</v>
          </cell>
          <cell r="O47">
            <v>9</v>
          </cell>
          <cell r="Q47">
            <v>34</v>
          </cell>
          <cell r="R47">
            <v>4</v>
          </cell>
          <cell r="S47">
            <v>0</v>
          </cell>
          <cell r="T47">
            <v>1</v>
          </cell>
          <cell r="U47">
            <v>1</v>
          </cell>
          <cell r="V47">
            <v>3</v>
          </cell>
          <cell r="W47">
            <v>1</v>
          </cell>
          <cell r="Y47">
            <v>10</v>
          </cell>
          <cell r="Z47">
            <v>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G47">
            <v>2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C48">
            <v>145</v>
          </cell>
          <cell r="D48">
            <v>0</v>
          </cell>
          <cell r="E48">
            <v>0</v>
          </cell>
          <cell r="F48">
            <v>32</v>
          </cell>
          <cell r="G48">
            <v>40</v>
          </cell>
          <cell r="H48">
            <v>21</v>
          </cell>
          <cell r="I48">
            <v>52</v>
          </cell>
          <cell r="J48">
            <v>0</v>
          </cell>
          <cell r="K48">
            <v>0</v>
          </cell>
          <cell r="L48">
            <v>27</v>
          </cell>
          <cell r="M48">
            <v>31</v>
          </cell>
          <cell r="N48">
            <v>19</v>
          </cell>
          <cell r="O48">
            <v>43</v>
          </cell>
          <cell r="Q48">
            <v>120</v>
          </cell>
          <cell r="R48">
            <v>0</v>
          </cell>
          <cell r="S48">
            <v>0</v>
          </cell>
          <cell r="T48">
            <v>3</v>
          </cell>
          <cell r="U48">
            <v>8</v>
          </cell>
          <cell r="V48">
            <v>2</v>
          </cell>
          <cell r="W48">
            <v>7</v>
          </cell>
          <cell r="Y48">
            <v>20</v>
          </cell>
          <cell r="Z48">
            <v>0</v>
          </cell>
          <cell r="AA48">
            <v>0</v>
          </cell>
          <cell r="AB48">
            <v>2</v>
          </cell>
          <cell r="AC48">
            <v>0</v>
          </cell>
          <cell r="AD48">
            <v>0</v>
          </cell>
          <cell r="AE48">
            <v>2</v>
          </cell>
          <cell r="AG48">
            <v>4</v>
          </cell>
          <cell r="AH48">
            <v>0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O48">
            <v>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C49">
            <v>87</v>
          </cell>
          <cell r="D49">
            <v>18</v>
          </cell>
          <cell r="E49">
            <v>2</v>
          </cell>
          <cell r="F49">
            <v>13</v>
          </cell>
          <cell r="G49">
            <v>19</v>
          </cell>
          <cell r="H49">
            <v>15</v>
          </cell>
          <cell r="I49">
            <v>20</v>
          </cell>
          <cell r="J49">
            <v>18</v>
          </cell>
          <cell r="K49">
            <v>2</v>
          </cell>
          <cell r="L49">
            <v>9</v>
          </cell>
          <cell r="M49">
            <v>17</v>
          </cell>
          <cell r="N49">
            <v>15</v>
          </cell>
          <cell r="O49">
            <v>18</v>
          </cell>
          <cell r="Q49">
            <v>79</v>
          </cell>
          <cell r="R49">
            <v>0</v>
          </cell>
          <cell r="S49">
            <v>0</v>
          </cell>
          <cell r="T49">
            <v>3</v>
          </cell>
          <cell r="U49">
            <v>2</v>
          </cell>
          <cell r="V49">
            <v>0</v>
          </cell>
          <cell r="W49">
            <v>2</v>
          </cell>
          <cell r="Y49">
            <v>7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1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C55">
            <v>4</v>
          </cell>
          <cell r="D55">
            <v>0</v>
          </cell>
          <cell r="E55">
            <v>0</v>
          </cell>
          <cell r="F55">
            <v>0</v>
          </cell>
          <cell r="G55">
            <v>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4</v>
          </cell>
          <cell r="N55">
            <v>0</v>
          </cell>
          <cell r="O55">
            <v>0</v>
          </cell>
          <cell r="Q55">
            <v>4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C56">
            <v>25</v>
          </cell>
          <cell r="D56">
            <v>0</v>
          </cell>
          <cell r="E56">
            <v>0</v>
          </cell>
          <cell r="F56">
            <v>5</v>
          </cell>
          <cell r="G56">
            <v>4</v>
          </cell>
          <cell r="H56">
            <v>4</v>
          </cell>
          <cell r="I56">
            <v>12</v>
          </cell>
          <cell r="J56">
            <v>0</v>
          </cell>
          <cell r="K56">
            <v>0</v>
          </cell>
          <cell r="L56">
            <v>5</v>
          </cell>
          <cell r="M56">
            <v>4</v>
          </cell>
          <cell r="N56">
            <v>4</v>
          </cell>
          <cell r="O56">
            <v>12</v>
          </cell>
          <cell r="Q56">
            <v>25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C57">
            <v>8</v>
          </cell>
          <cell r="D57">
            <v>0</v>
          </cell>
          <cell r="E57">
            <v>0</v>
          </cell>
          <cell r="F57">
            <v>0</v>
          </cell>
          <cell r="G57">
            <v>6</v>
          </cell>
          <cell r="H57">
            <v>0</v>
          </cell>
          <cell r="I57">
            <v>2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0</v>
          </cell>
          <cell r="O57">
            <v>2</v>
          </cell>
          <cell r="Q57">
            <v>7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1</v>
          </cell>
          <cell r="AT57">
            <v>0</v>
          </cell>
          <cell r="AU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C64">
            <v>14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6</v>
          </cell>
          <cell r="I64">
            <v>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</v>
          </cell>
          <cell r="O64">
            <v>7</v>
          </cell>
          <cell r="Q64">
            <v>12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1</v>
          </cell>
          <cell r="AG64">
            <v>2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C75">
            <v>3208</v>
          </cell>
          <cell r="D75">
            <v>688</v>
          </cell>
          <cell r="E75">
            <v>96</v>
          </cell>
          <cell r="F75">
            <v>472</v>
          </cell>
          <cell r="G75">
            <v>844</v>
          </cell>
          <cell r="H75">
            <v>404</v>
          </cell>
          <cell r="I75">
            <v>704</v>
          </cell>
          <cell r="J75">
            <v>508</v>
          </cell>
          <cell r="K75">
            <v>80</v>
          </cell>
          <cell r="L75">
            <v>349</v>
          </cell>
          <cell r="M75">
            <v>634</v>
          </cell>
          <cell r="N75">
            <v>300</v>
          </cell>
          <cell r="O75">
            <v>533</v>
          </cell>
          <cell r="Q75">
            <v>2404</v>
          </cell>
          <cell r="R75">
            <v>125</v>
          </cell>
          <cell r="S75">
            <v>13</v>
          </cell>
          <cell r="T75">
            <v>82</v>
          </cell>
          <cell r="U75">
            <v>139</v>
          </cell>
          <cell r="V75">
            <v>76</v>
          </cell>
          <cell r="W75">
            <v>106</v>
          </cell>
          <cell r="Y75">
            <v>541</v>
          </cell>
          <cell r="Z75">
            <v>23</v>
          </cell>
          <cell r="AA75">
            <v>2</v>
          </cell>
          <cell r="AB75">
            <v>22</v>
          </cell>
          <cell r="AC75">
            <v>35</v>
          </cell>
          <cell r="AD75">
            <v>13</v>
          </cell>
          <cell r="AE75">
            <v>30</v>
          </cell>
          <cell r="AG75">
            <v>125</v>
          </cell>
          <cell r="AH75">
            <v>7</v>
          </cell>
          <cell r="AI75">
            <v>0</v>
          </cell>
          <cell r="AJ75">
            <v>5</v>
          </cell>
          <cell r="AK75">
            <v>8</v>
          </cell>
          <cell r="AL75">
            <v>7</v>
          </cell>
          <cell r="AM75">
            <v>17</v>
          </cell>
          <cell r="AO75">
            <v>44</v>
          </cell>
          <cell r="AP75">
            <v>21</v>
          </cell>
          <cell r="AQ75">
            <v>0</v>
          </cell>
          <cell r="AR75">
            <v>9</v>
          </cell>
          <cell r="AS75">
            <v>24</v>
          </cell>
          <cell r="AT75">
            <v>4</v>
          </cell>
          <cell r="AU75">
            <v>15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zoomScale="40" zoomScaleNormal="40" workbookViewId="0">
      <selection activeCell="BC5" sqref="BC1:BJ1048576"/>
    </sheetView>
  </sheetViews>
  <sheetFormatPr defaultRowHeight="15" x14ac:dyDescent="0.25"/>
  <cols>
    <col min="1" max="1" width="4.42578125" customWidth="1"/>
    <col min="2" max="2" width="62" customWidth="1"/>
    <col min="3" max="3" width="12.42578125" customWidth="1"/>
    <col min="9" max="9" width="9.42578125" customWidth="1"/>
    <col min="10" max="10" width="7.7109375" customWidth="1"/>
    <col min="11" max="11" width="10.7109375" customWidth="1"/>
    <col min="16" max="16" width="9" customWidth="1"/>
    <col min="17" max="18" width="9.140625" hidden="1" customWidth="1"/>
    <col min="19" max="19" width="8" customWidth="1"/>
    <col min="25" max="25" width="9.140625" customWidth="1"/>
    <col min="26" max="26" width="0.140625" customWidth="1"/>
    <col min="27" max="27" width="9.140625" hidden="1" customWidth="1"/>
    <col min="28" max="28" width="8" customWidth="1"/>
    <col min="34" max="34" width="9.140625" customWidth="1"/>
    <col min="35" max="35" width="0.140625" customWidth="1"/>
    <col min="36" max="36" width="9.140625" hidden="1" customWidth="1"/>
    <col min="37" max="37" width="8.140625" customWidth="1"/>
    <col min="43" max="43" width="9" customWidth="1"/>
    <col min="44" max="45" width="9.140625" hidden="1" customWidth="1"/>
    <col min="46" max="46" width="7.7109375" customWidth="1"/>
    <col min="52" max="52" width="9.140625" customWidth="1"/>
    <col min="53" max="54" width="9.140625" hidden="1" customWidth="1"/>
    <col min="55" max="57" width="9.140625" style="2"/>
  </cols>
  <sheetData>
    <row r="1" spans="1:55" ht="145.5" customHeight="1" x14ac:dyDescent="0.25">
      <c r="A1" s="145"/>
      <c r="B1" s="1" t="s">
        <v>0</v>
      </c>
      <c r="C1" s="146" t="s">
        <v>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8"/>
    </row>
    <row r="2" spans="1:55" ht="15.75" customHeight="1" x14ac:dyDescent="0.25">
      <c r="A2" s="145"/>
      <c r="B2" s="149" t="s">
        <v>2</v>
      </c>
      <c r="C2" s="152" t="s">
        <v>3</v>
      </c>
      <c r="D2" s="155" t="s">
        <v>4</v>
      </c>
      <c r="E2" s="155"/>
      <c r="F2" s="155"/>
      <c r="G2" s="155"/>
      <c r="H2" s="155"/>
      <c r="I2" s="155"/>
      <c r="J2" s="3"/>
      <c r="K2" s="156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8"/>
    </row>
    <row r="3" spans="1:55" ht="15" customHeight="1" x14ac:dyDescent="0.25">
      <c r="A3" s="145"/>
      <c r="B3" s="150"/>
      <c r="C3" s="153"/>
      <c r="D3" s="155"/>
      <c r="E3" s="155"/>
      <c r="F3" s="155"/>
      <c r="G3" s="155"/>
      <c r="H3" s="155"/>
      <c r="I3" s="155"/>
      <c r="J3" s="4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60"/>
      <c r="AV3" s="160"/>
      <c r="AW3" s="160"/>
      <c r="AX3" s="160"/>
      <c r="AY3" s="160"/>
      <c r="AZ3" s="160"/>
    </row>
    <row r="4" spans="1:55" ht="34.5" customHeight="1" x14ac:dyDescent="0.25">
      <c r="A4" s="145"/>
      <c r="B4" s="150"/>
      <c r="C4" s="153"/>
      <c r="D4" s="161" t="s">
        <v>5</v>
      </c>
      <c r="E4" s="161"/>
      <c r="F4" s="161"/>
      <c r="G4" s="161"/>
      <c r="H4" s="161"/>
      <c r="I4" s="161"/>
      <c r="J4" s="5"/>
      <c r="K4" s="133" t="s">
        <v>6</v>
      </c>
      <c r="L4" s="134"/>
      <c r="M4" s="134"/>
      <c r="N4" s="134"/>
      <c r="O4" s="134"/>
      <c r="P4" s="134"/>
      <c r="Q4" s="134"/>
      <c r="R4" s="135"/>
      <c r="S4" s="6"/>
      <c r="T4" s="136" t="s">
        <v>7</v>
      </c>
      <c r="U4" s="137"/>
      <c r="V4" s="137"/>
      <c r="W4" s="137"/>
      <c r="X4" s="137"/>
      <c r="Y4" s="137"/>
      <c r="Z4" s="137"/>
      <c r="AA4" s="138"/>
      <c r="AB4" s="7"/>
      <c r="AC4" s="133" t="s">
        <v>8</v>
      </c>
      <c r="AD4" s="134"/>
      <c r="AE4" s="134"/>
      <c r="AF4" s="134"/>
      <c r="AG4" s="134"/>
      <c r="AH4" s="134"/>
      <c r="AI4" s="134"/>
      <c r="AJ4" s="135"/>
      <c r="AK4" s="6"/>
      <c r="AL4" s="136" t="s">
        <v>9</v>
      </c>
      <c r="AM4" s="137"/>
      <c r="AN4" s="137"/>
      <c r="AO4" s="137"/>
      <c r="AP4" s="137"/>
      <c r="AQ4" s="137"/>
      <c r="AR4" s="137"/>
      <c r="AS4" s="138"/>
      <c r="AT4" s="7"/>
      <c r="AU4" s="133" t="s">
        <v>10</v>
      </c>
      <c r="AV4" s="134"/>
      <c r="AW4" s="134"/>
      <c r="AX4" s="134"/>
      <c r="AY4" s="134"/>
      <c r="AZ4" s="134"/>
      <c r="BA4" s="134"/>
      <c r="BB4" s="135"/>
    </row>
    <row r="5" spans="1:55" ht="113.25" x14ac:dyDescent="0.25">
      <c r="A5" s="8"/>
      <c r="B5" s="151"/>
      <c r="C5" s="154"/>
      <c r="D5" s="9" t="s">
        <v>11</v>
      </c>
      <c r="E5" s="10" t="s">
        <v>12</v>
      </c>
      <c r="F5" s="9" t="s">
        <v>13</v>
      </c>
      <c r="G5" s="11" t="s">
        <v>14</v>
      </c>
      <c r="H5" s="10" t="s">
        <v>15</v>
      </c>
      <c r="I5" s="11" t="s">
        <v>16</v>
      </c>
      <c r="J5" s="12" t="s">
        <v>17</v>
      </c>
      <c r="K5" s="13" t="s">
        <v>11</v>
      </c>
      <c r="L5" s="14" t="s">
        <v>12</v>
      </c>
      <c r="M5" s="13" t="s">
        <v>13</v>
      </c>
      <c r="N5" s="15" t="s">
        <v>14</v>
      </c>
      <c r="O5" s="14" t="s">
        <v>15</v>
      </c>
      <c r="P5" s="15" t="s">
        <v>16</v>
      </c>
      <c r="S5" s="16" t="s">
        <v>17</v>
      </c>
      <c r="T5" s="17" t="s">
        <v>11</v>
      </c>
      <c r="U5" s="18" t="s">
        <v>12</v>
      </c>
      <c r="V5" s="17" t="s">
        <v>13</v>
      </c>
      <c r="W5" s="19" t="s">
        <v>14</v>
      </c>
      <c r="X5" s="18" t="s">
        <v>15</v>
      </c>
      <c r="Y5" s="19" t="s">
        <v>16</v>
      </c>
      <c r="Z5" s="20"/>
      <c r="AA5" s="20"/>
      <c r="AB5" s="21" t="s">
        <v>17</v>
      </c>
      <c r="AC5" s="13" t="s">
        <v>11</v>
      </c>
      <c r="AD5" s="14" t="s">
        <v>12</v>
      </c>
      <c r="AE5" s="13" t="s">
        <v>13</v>
      </c>
      <c r="AF5" s="15" t="s">
        <v>14</v>
      </c>
      <c r="AG5" s="14" t="s">
        <v>15</v>
      </c>
      <c r="AH5" s="15" t="s">
        <v>16</v>
      </c>
      <c r="AK5" s="22" t="s">
        <v>17</v>
      </c>
      <c r="AL5" s="17" t="s">
        <v>11</v>
      </c>
      <c r="AM5" s="18" t="s">
        <v>12</v>
      </c>
      <c r="AN5" s="17" t="s">
        <v>13</v>
      </c>
      <c r="AO5" s="19" t="s">
        <v>14</v>
      </c>
      <c r="AP5" s="18" t="s">
        <v>15</v>
      </c>
      <c r="AQ5" s="19" t="s">
        <v>16</v>
      </c>
      <c r="AR5" s="20"/>
      <c r="AS5" s="20"/>
      <c r="AT5" s="21" t="s">
        <v>17</v>
      </c>
      <c r="AU5" s="13" t="s">
        <v>11</v>
      </c>
      <c r="AV5" s="14" t="s">
        <v>12</v>
      </c>
      <c r="AW5" s="13" t="s">
        <v>13</v>
      </c>
      <c r="AX5" s="15" t="s">
        <v>14</v>
      </c>
      <c r="AY5" s="14" t="s">
        <v>15</v>
      </c>
      <c r="AZ5" s="15" t="s">
        <v>16</v>
      </c>
      <c r="BC5" s="24"/>
    </row>
    <row r="6" spans="1:55" ht="18.75" x14ac:dyDescent="0.3">
      <c r="A6" s="25">
        <v>1</v>
      </c>
      <c r="B6" s="26" t="s">
        <v>18</v>
      </c>
      <c r="C6" s="27">
        <f>'[1]БУРЯТИЯ АПО'!C7+'[1]БУРЯТИЯ ДС'!C6+'[1]БУРЯТИЯ КС'!C6</f>
        <v>500</v>
      </c>
      <c r="D6" s="28">
        <f>'[1]БУРЯТИЯ АПО'!D7+'[1]БУРЯТИЯ ДС'!D6+'[1]БУРЯТИЯ КС'!D6</f>
        <v>4</v>
      </c>
      <c r="E6" s="28">
        <f>'[1]БУРЯТИЯ АПО'!E7+'[1]БУРЯТИЯ ДС'!E6+'[1]БУРЯТИЯ КС'!E6</f>
        <v>0</v>
      </c>
      <c r="F6" s="28">
        <f>'[1]БУРЯТИЯ АПО'!F7+'[1]БУРЯТИЯ ДС'!F6+'[1]БУРЯТИЯ КС'!F6</f>
        <v>112</v>
      </c>
      <c r="G6" s="28">
        <f>'[1]БУРЯТИЯ АПО'!G7+'[1]БУРЯТИЯ ДС'!G6+'[1]БУРЯТИЯ КС'!G6</f>
        <v>113</v>
      </c>
      <c r="H6" s="28">
        <f>'[1]БУРЯТИЯ АПО'!H7+'[1]БУРЯТИЯ ДС'!H6+'[1]БУРЯТИЯ КС'!H6</f>
        <v>89</v>
      </c>
      <c r="I6" s="28">
        <f>'[1]БУРЯТИЯ АПО'!I7+'[1]БУРЯТИЯ ДС'!I6+'[1]БУРЯТИЯ КС'!I6</f>
        <v>182</v>
      </c>
      <c r="J6" s="29">
        <f>D6+E6+F6+G6+H6+I6</f>
        <v>500</v>
      </c>
      <c r="K6" s="30">
        <f>'[1]БУРЯТИЯ АПО'!J7+'[1]БУРЯТИЯ ДС'!J6+'[1]БУРЯТИЯ КС'!J6</f>
        <v>3</v>
      </c>
      <c r="L6" s="30">
        <f>'[1]БУРЯТИЯ АПО'!K7+'[1]БУРЯТИЯ ДС'!K6+'[1]БУРЯТИЯ КС'!K6</f>
        <v>0</v>
      </c>
      <c r="M6" s="30">
        <f>'[1]БУРЯТИЯ АПО'!L7+'[1]БУРЯТИЯ ДС'!L6+'[1]БУРЯТИЯ КС'!L6</f>
        <v>93</v>
      </c>
      <c r="N6" s="30">
        <f>'[1]БУРЯТИЯ АПО'!M7+'[1]БУРЯТИЯ ДС'!M6+'[1]БУРЯТИЯ КС'!M6</f>
        <v>74</v>
      </c>
      <c r="O6" s="30">
        <f>'[1]БУРЯТИЯ АПО'!N7+'[1]БУРЯТИЯ ДС'!N6+'[1]БУРЯТИЯ КС'!N6</f>
        <v>73</v>
      </c>
      <c r="P6" s="30">
        <f>'[1]БУРЯТИЯ АПО'!O7+'[1]БУРЯТИЯ ДС'!O6+'[1]БУРЯТИЯ КС'!O6</f>
        <v>153</v>
      </c>
      <c r="Q6" s="30"/>
      <c r="R6" s="30"/>
      <c r="S6" s="31">
        <f>'[1]БУРЯТИЯ АПО'!R7+'[1]БУРЯТИЯ ДС'!R6+'[1]БУРЯТИЯ КС'!Q6</f>
        <v>396</v>
      </c>
      <c r="T6" s="32">
        <f>'[1]БУРЯТИЯ АПО'!S7+'[1]БУРЯТИЯ ДС'!S6+'[1]БУРЯТИЯ КС'!R6</f>
        <v>1</v>
      </c>
      <c r="U6" s="32">
        <f>'[1]БУРЯТИЯ АПО'!T7+'[1]БУРЯТИЯ ДС'!T6+'[1]БУРЯТИЯ КС'!S6</f>
        <v>0</v>
      </c>
      <c r="V6" s="32">
        <f>'[1]БУРЯТИЯ АПО'!U7+'[1]БУРЯТИЯ ДС'!U6+'[1]БУРЯТИЯ КС'!T6</f>
        <v>18</v>
      </c>
      <c r="W6" s="32">
        <f>'[1]БУРЯТИЯ АПО'!V7+'[1]БУРЯТИЯ ДС'!V6+'[1]БУРЯТИЯ КС'!U6</f>
        <v>26</v>
      </c>
      <c r="X6" s="32">
        <f>'[1]БУРЯТИЯ АПО'!W7+'[1]БУРЯТИЯ ДС'!W6+'[1]БУРЯТИЯ КС'!V6</f>
        <v>8</v>
      </c>
      <c r="Y6" s="32">
        <f>'[1]БУРЯТИЯ АПО'!X7+'[1]БУРЯТИЯ ДС'!X6+'[1]БУРЯТИЯ КС'!W6</f>
        <v>17</v>
      </c>
      <c r="Z6" s="33"/>
      <c r="AA6" s="33"/>
      <c r="AB6" s="34">
        <f>'[1]БУРЯТИЯ АПО'!Y7+'[1]БУРЯТИЯ ДС'!Z6+'[1]БУРЯТИЯ КС'!Y6</f>
        <v>70</v>
      </c>
      <c r="AC6" s="30">
        <f>'[1]БУРЯТИЯ АПО'!AA7+'[1]БУРЯТИЯ ДС'!AA6+'[1]БУРЯТИЯ КС'!Z6</f>
        <v>0</v>
      </c>
      <c r="AD6" s="30">
        <f>'[1]БУРЯТИЯ АПО'!AB7+'[1]БУРЯТИЯ ДС'!AB6+'[1]БУРЯТИЯ КС'!AA6</f>
        <v>0</v>
      </c>
      <c r="AE6" s="30">
        <f>'[1]БУРЯТИЯ АПО'!AC7+'[1]БУРЯТИЯ ДС'!AC6+'[1]БУРЯТИЯ КС'!AB6</f>
        <v>0</v>
      </c>
      <c r="AF6" s="30">
        <f>'[1]БУРЯТИЯ АПО'!AD7+'[1]БУРЯТИЯ ДС'!AD6+'[1]БУРЯТИЯ КС'!AC6</f>
        <v>6</v>
      </c>
      <c r="AG6" s="30">
        <f>'[1]БУРЯТИЯ АПО'!AE7+'[1]БУРЯТИЯ ДС'!AE6+'[1]БУРЯТИЯ КС'!AD6</f>
        <v>4</v>
      </c>
      <c r="AH6" s="30">
        <f>'[1]БУРЯТИЯ АПО'!AF7+'[1]БУРЯТИЯ ДС'!AF6+'[1]БУРЯТИЯ КС'!AE6</f>
        <v>7</v>
      </c>
      <c r="AI6" s="35"/>
      <c r="AJ6" s="35"/>
      <c r="AK6" s="36">
        <f>'[1]БУРЯТИЯ АПО'!AH7+'[1]БУРЯТИЯ ДС'!AH6+'[1]БУРЯТИЯ КС'!AG6</f>
        <v>17</v>
      </c>
      <c r="AL6" s="32">
        <f>'[1]БУРЯТИЯ АПО'!AI7+'[1]БУРЯТИЯ ДС'!AI6+'[1]БУРЯТИЯ КС'!AH6</f>
        <v>0</v>
      </c>
      <c r="AM6" s="32">
        <f>'[1]БУРЯТИЯ АПО'!AJ7+'[1]БУРЯТИЯ ДС'!AJ6+'[1]БУРЯТИЯ КС'!AI6</f>
        <v>0</v>
      </c>
      <c r="AN6" s="32">
        <f>'[1]БУРЯТИЯ АПО'!AK7+'[1]БУРЯТИЯ ДС'!AK6+'[1]БУРЯТИЯ КС'!AJ6</f>
        <v>0</v>
      </c>
      <c r="AO6" s="32">
        <f>'[1]БУРЯТИЯ АПО'!AL7+'[1]БУРЯТИЯ ДС'!AL6+'[1]БУРЯТИЯ КС'!AK6</f>
        <v>3</v>
      </c>
      <c r="AP6" s="32">
        <f>'[1]БУРЯТИЯ АПО'!AM7+'[1]БУРЯТИЯ ДС'!AM6+'[1]БУРЯТИЯ КС'!AL6</f>
        <v>3</v>
      </c>
      <c r="AQ6" s="32">
        <f>'[1]БУРЯТИЯ АПО'!AN7+'[1]БУРЯТИЯ ДС'!AN6+'[1]БУРЯТИЯ КС'!AM6</f>
        <v>3</v>
      </c>
      <c r="AR6" s="32">
        <f>'[1]БУРЯТИЯ АПО'!AO7+'[1]БУРЯТИЯ ДС'!AO6+'[1]БУРЯТИЯ КС'!AN6</f>
        <v>0</v>
      </c>
      <c r="AS6" s="32">
        <f>'[1]БУРЯТИЯ АПО'!AP7+'[1]БУРЯТИЯ ДС'!AP6+'[1]БУРЯТИЯ КС'!AO6</f>
        <v>9</v>
      </c>
      <c r="AT6" s="34">
        <f>'[1]БУРЯТИЯ АПО'!AP7+'[1]БУРЯТИЯ ДС'!AP6+'[1]БУРЯТИЯ КС'!AO6</f>
        <v>9</v>
      </c>
      <c r="AU6" s="30">
        <f>'[1]БУРЯТИЯ АПО'!AQ7+'[1]БУРЯТИЯ ДС'!AQ6+'[1]БУРЯТИЯ КС'!AP6</f>
        <v>0</v>
      </c>
      <c r="AV6" s="30">
        <f>'[1]БУРЯТИЯ АПО'!AR7+'[1]БУРЯТИЯ ДС'!AR6+'[1]БУРЯТИЯ КС'!AQ6</f>
        <v>0</v>
      </c>
      <c r="AW6" s="30">
        <f>'[1]БУРЯТИЯ АПО'!AS7+'[1]БУРЯТИЯ ДС'!AS6+'[1]БУРЯТИЯ КС'!AR6</f>
        <v>1</v>
      </c>
      <c r="AX6" s="30">
        <f>'[1]БУРЯТИЯ АПО'!AT7+'[1]БУРЯТИЯ ДС'!AT6+'[1]БУРЯТИЯ КС'!AS6</f>
        <v>4</v>
      </c>
      <c r="AY6" s="30">
        <f>'[1]БУРЯТИЯ АПО'!AU7+'[1]БУРЯТИЯ ДС'!AU6+'[1]БУРЯТИЯ КС'!AT6</f>
        <v>1</v>
      </c>
      <c r="AZ6" s="30">
        <f>'[1]БУРЯТИЯ АПО'!AV7+'[1]БУРЯТИЯ ДС'!AV6+'[1]БУРЯТИЯ КС'!AU6</f>
        <v>2</v>
      </c>
      <c r="BA6" s="35"/>
      <c r="BB6" s="35"/>
    </row>
    <row r="7" spans="1:55" ht="18.75" x14ac:dyDescent="0.3">
      <c r="A7" s="25">
        <v>2</v>
      </c>
      <c r="B7" s="26" t="s">
        <v>19</v>
      </c>
      <c r="C7" s="27">
        <f>'[1]БУРЯТИЯ АПО'!C8+'[1]БУРЯТИЯ ДС'!C7+'[1]БУРЯТИЯ КС'!C7</f>
        <v>326</v>
      </c>
      <c r="D7" s="28">
        <f>'[1]БУРЯТИЯ АПО'!D8+'[1]БУРЯТИЯ ДС'!D7+'[1]БУРЯТИЯ КС'!D7</f>
        <v>260</v>
      </c>
      <c r="E7" s="28">
        <f>'[1]БУРЯТИЯ АПО'!E8+'[1]БУРЯТИЯ ДС'!E7+'[1]БУРЯТИЯ КС'!E7</f>
        <v>66</v>
      </c>
      <c r="F7" s="28">
        <f>'[1]БУРЯТИЯ АПО'!F8+'[1]БУРЯТИЯ ДС'!F7+'[1]БУРЯТИЯ КС'!F7</f>
        <v>0</v>
      </c>
      <c r="G7" s="28">
        <f>'[1]БУРЯТИЯ АПО'!G8+'[1]БУРЯТИЯ ДС'!G7+'[1]БУРЯТИЯ КС'!G7</f>
        <v>0</v>
      </c>
      <c r="H7" s="28">
        <f>'[1]БУРЯТИЯ АПО'!H8+'[1]БУРЯТИЯ ДС'!H7+'[1]БУРЯТИЯ КС'!H7</f>
        <v>0</v>
      </c>
      <c r="I7" s="28">
        <f>'[1]БУРЯТИЯ АПО'!I8+'[1]БУРЯТИЯ ДС'!I7+'[1]БУРЯТИЯ КС'!I7</f>
        <v>0</v>
      </c>
      <c r="J7" s="29">
        <f t="shared" ref="J7:J70" si="0">D7+E7+F7+G7+H7+I7</f>
        <v>326</v>
      </c>
      <c r="K7" s="30">
        <f>'[1]БУРЯТИЯ АПО'!J8+'[1]БУРЯТИЯ ДС'!J7+'[1]БУРЯТИЯ КС'!J7</f>
        <v>213</v>
      </c>
      <c r="L7" s="30">
        <f>'[1]БУРЯТИЯ АПО'!K8+'[1]БУРЯТИЯ ДС'!K7+'[1]БУРЯТИЯ КС'!K7</f>
        <v>55</v>
      </c>
      <c r="M7" s="30">
        <f>'[1]БУРЯТИЯ АПО'!L8+'[1]БУРЯТИЯ ДС'!L7+'[1]БУРЯТИЯ КС'!L7</f>
        <v>0</v>
      </c>
      <c r="N7" s="30">
        <f>'[1]БУРЯТИЯ АПО'!M8+'[1]БУРЯТИЯ ДС'!M7+'[1]БУРЯТИЯ КС'!M7</f>
        <v>0</v>
      </c>
      <c r="O7" s="30">
        <f>'[1]БУРЯТИЯ АПО'!N8+'[1]БУРЯТИЯ ДС'!N7+'[1]БУРЯТИЯ КС'!N7</f>
        <v>0</v>
      </c>
      <c r="P7" s="30">
        <f>'[1]БУРЯТИЯ АПО'!O8+'[1]БУРЯТИЯ ДС'!O7+'[1]БУРЯТИЯ КС'!O7</f>
        <v>0</v>
      </c>
      <c r="Q7" s="35"/>
      <c r="R7" s="35"/>
      <c r="S7" s="31">
        <f>'[1]БУРЯТИЯ АПО'!R8+'[1]БУРЯТИЯ ДС'!R7+'[1]БУРЯТИЯ КС'!Q7</f>
        <v>268</v>
      </c>
      <c r="T7" s="32">
        <f>'[1]БУРЯТИЯ АПО'!S8+'[1]БУРЯТИЯ ДС'!S7+'[1]БУРЯТИЯ КС'!R7</f>
        <v>32</v>
      </c>
      <c r="U7" s="32">
        <f>'[1]БУРЯТИЯ АПО'!T8+'[1]БУРЯТИЯ ДС'!T7+'[1]БУРЯТИЯ КС'!S7</f>
        <v>5</v>
      </c>
      <c r="V7" s="32">
        <f>'[1]БУРЯТИЯ АПО'!U8+'[1]БУРЯТИЯ ДС'!U7+'[1]БУРЯТИЯ КС'!T7</f>
        <v>0</v>
      </c>
      <c r="W7" s="32">
        <f>'[1]БУРЯТИЯ АПО'!V8+'[1]БУРЯТИЯ ДС'!V7+'[1]БУРЯТИЯ КС'!U7</f>
        <v>0</v>
      </c>
      <c r="X7" s="32">
        <f>'[1]БУРЯТИЯ АПО'!W8+'[1]БУРЯТИЯ ДС'!W7+'[1]БУРЯТИЯ КС'!V7</f>
        <v>0</v>
      </c>
      <c r="Y7" s="32">
        <f>'[1]БУРЯТИЯ АПО'!X8+'[1]БУРЯТИЯ ДС'!X7+'[1]БУРЯТИЯ КС'!W7</f>
        <v>0</v>
      </c>
      <c r="Z7" s="33"/>
      <c r="AA7" s="33"/>
      <c r="AB7" s="34">
        <f>'[1]БУРЯТИЯ АПО'!Y8+'[1]БУРЯТИЯ ДС'!Z7+'[1]БУРЯТИЯ КС'!Y7</f>
        <v>37</v>
      </c>
      <c r="AC7" s="30">
        <f>'[1]БУРЯТИЯ АПО'!AA8+'[1]БУРЯТИЯ ДС'!AA7+'[1]БУРЯТИЯ КС'!Z7</f>
        <v>5</v>
      </c>
      <c r="AD7" s="30">
        <f>'[1]БУРЯТИЯ АПО'!AB8+'[1]БУРЯТИЯ ДС'!AB7+'[1]БУРЯТИЯ КС'!AA7</f>
        <v>2</v>
      </c>
      <c r="AE7" s="30">
        <f>'[1]БУРЯТИЯ АПО'!AC8+'[1]БУРЯТИЯ ДС'!AC7+'[1]БУРЯТИЯ КС'!AB7</f>
        <v>0</v>
      </c>
      <c r="AF7" s="30">
        <f>'[1]БУРЯТИЯ АПО'!AD8+'[1]БУРЯТИЯ ДС'!AD7+'[1]БУРЯТИЯ КС'!AC7</f>
        <v>0</v>
      </c>
      <c r="AG7" s="30">
        <f>'[1]БУРЯТИЯ АПО'!AE8+'[1]БУРЯТИЯ ДС'!AE7+'[1]БУРЯТИЯ КС'!AD7</f>
        <v>0</v>
      </c>
      <c r="AH7" s="30">
        <f>'[1]БУРЯТИЯ АПО'!AF8+'[1]БУРЯТИЯ ДС'!AF7+'[1]БУРЯТИЯ КС'!AE7</f>
        <v>0</v>
      </c>
      <c r="AI7" s="35"/>
      <c r="AJ7" s="35"/>
      <c r="AK7" s="36">
        <f>'[1]БУРЯТИЯ АПО'!AH8+'[1]БУРЯТИЯ ДС'!AH7+'[1]БУРЯТИЯ КС'!AG7</f>
        <v>7</v>
      </c>
      <c r="AL7" s="32">
        <f>'[1]БУРЯТИЯ АПО'!AI8+'[1]БУРЯТИЯ ДС'!AI7+'[1]БУРЯТИЯ КС'!AH7</f>
        <v>1</v>
      </c>
      <c r="AM7" s="32">
        <f>'[1]БУРЯТИЯ АПО'!AJ8+'[1]БУРЯТИЯ ДС'!AJ7+'[1]БУРЯТИЯ КС'!AI7</f>
        <v>0</v>
      </c>
      <c r="AN7" s="32">
        <f>'[1]БУРЯТИЯ АПО'!AK8+'[1]БУРЯТИЯ ДС'!AK7+'[1]БУРЯТИЯ КС'!AJ7</f>
        <v>0</v>
      </c>
      <c r="AO7" s="32">
        <f>'[1]БУРЯТИЯ АПО'!AL8+'[1]БУРЯТИЯ ДС'!AL7+'[1]БУРЯТИЯ КС'!AK7</f>
        <v>0</v>
      </c>
      <c r="AP7" s="32">
        <f>'[1]БУРЯТИЯ АПО'!AM8+'[1]БУРЯТИЯ ДС'!AM7+'[1]БУРЯТИЯ КС'!AL7</f>
        <v>0</v>
      </c>
      <c r="AQ7" s="32">
        <f>'[1]БУРЯТИЯ АПО'!AN8+'[1]БУРЯТИЯ ДС'!AN7+'[1]БУРЯТИЯ КС'!AM7</f>
        <v>0</v>
      </c>
      <c r="AR7" s="33"/>
      <c r="AS7" s="33"/>
      <c r="AT7" s="34">
        <f>'[1]БУРЯТИЯ АПО'!AP8+'[1]БУРЯТИЯ ДС'!AP7+'[1]БУРЯТИЯ КС'!AO7</f>
        <v>1</v>
      </c>
      <c r="AU7" s="30">
        <f>'[1]БУРЯТИЯ АПО'!AQ8+'[1]БУРЯТИЯ ДС'!AQ7+'[1]БУРЯТИЯ КС'!AP7</f>
        <v>11</v>
      </c>
      <c r="AV7" s="30">
        <f>'[1]БУРЯТИЯ АПО'!AR8+'[1]БУРЯТИЯ ДС'!AR7+'[1]БУРЯТИЯ КС'!AQ7</f>
        <v>2</v>
      </c>
      <c r="AW7" s="30">
        <f>'[1]БУРЯТИЯ АПО'!AS8+'[1]БУРЯТИЯ ДС'!AS7+'[1]БУРЯТИЯ КС'!AR7</f>
        <v>0</v>
      </c>
      <c r="AX7" s="30">
        <f>'[1]БУРЯТИЯ АПО'!AT8+'[1]БУРЯТИЯ ДС'!AT7+'[1]БУРЯТИЯ КС'!AS7</f>
        <v>0</v>
      </c>
      <c r="AY7" s="30">
        <f>'[1]БУРЯТИЯ АПО'!AU8+'[1]БУРЯТИЯ ДС'!AU7+'[1]БУРЯТИЯ КС'!AT7</f>
        <v>0</v>
      </c>
      <c r="AZ7" s="30">
        <f>'[1]БУРЯТИЯ АПО'!AV8+'[1]БУРЯТИЯ ДС'!AV7+'[1]БУРЯТИЯ КС'!AU7</f>
        <v>0</v>
      </c>
      <c r="BA7" s="35"/>
      <c r="BB7" s="35"/>
    </row>
    <row r="8" spans="1:55" ht="18.75" x14ac:dyDescent="0.3">
      <c r="A8" s="25">
        <v>3</v>
      </c>
      <c r="B8" s="26" t="s">
        <v>20</v>
      </c>
      <c r="C8" s="27">
        <f>'[1]БУРЯТИЯ АПО'!C9+'[1]БУРЯТИЯ ДС'!C8+'[1]БУРЯТИЯ КС'!C8</f>
        <v>162</v>
      </c>
      <c r="D8" s="28">
        <f>'[1]БУРЯТИЯ АПО'!D9+'[1]БУРЯТИЯ ДС'!D8+'[1]БУРЯТИЯ КС'!D8</f>
        <v>0</v>
      </c>
      <c r="E8" s="28">
        <f>'[1]БУРЯТИЯ АПО'!E9+'[1]БУРЯТИЯ ДС'!E8+'[1]БУРЯТИЯ КС'!E8</f>
        <v>0</v>
      </c>
      <c r="F8" s="28">
        <f>'[1]БУРЯТИЯ АПО'!F9+'[1]БУРЯТИЯ ДС'!F8+'[1]БУРЯТИЯ КС'!F8</f>
        <v>0</v>
      </c>
      <c r="G8" s="28">
        <f>'[1]БУРЯТИЯ АПО'!G9+'[1]БУРЯТИЯ ДС'!G8+'[1]БУРЯТИЯ КС'!G8</f>
        <v>150</v>
      </c>
      <c r="H8" s="28">
        <f>'[1]БУРЯТИЯ АПО'!H9+'[1]БУРЯТИЯ ДС'!H8+'[1]БУРЯТИЯ КС'!H8</f>
        <v>0</v>
      </c>
      <c r="I8" s="28">
        <f>'[1]БУРЯТИЯ АПО'!I9+'[1]БУРЯТИЯ ДС'!I8+'[1]БУРЯТИЯ КС'!I8</f>
        <v>12</v>
      </c>
      <c r="J8" s="29">
        <f t="shared" si="0"/>
        <v>162</v>
      </c>
      <c r="K8" s="30">
        <f>'[1]БУРЯТИЯ АПО'!J9+'[1]БУРЯТИЯ ДС'!J8+'[1]БУРЯТИЯ КС'!J8</f>
        <v>0</v>
      </c>
      <c r="L8" s="30">
        <f>'[1]БУРЯТИЯ АПО'!K9+'[1]БУРЯТИЯ ДС'!K8+'[1]БУРЯТИЯ КС'!K8</f>
        <v>0</v>
      </c>
      <c r="M8" s="30">
        <f>'[1]БУРЯТИЯ АПО'!L9+'[1]БУРЯТИЯ ДС'!L8+'[1]БУРЯТИЯ КС'!L8</f>
        <v>0</v>
      </c>
      <c r="N8" s="30">
        <f>'[1]БУРЯТИЯ АПО'!M9+'[1]БУРЯТИЯ ДС'!M8+'[1]БУРЯТИЯ КС'!M8</f>
        <v>120</v>
      </c>
      <c r="O8" s="30">
        <f>'[1]БУРЯТИЯ АПО'!N9+'[1]БУРЯТИЯ ДС'!N8+'[1]БУРЯТИЯ КС'!N8</f>
        <v>0</v>
      </c>
      <c r="P8" s="30">
        <f>'[1]БУРЯТИЯ АПО'!O9+'[1]БУРЯТИЯ ДС'!O8+'[1]БУРЯТИЯ КС'!O8</f>
        <v>12</v>
      </c>
      <c r="Q8" s="35"/>
      <c r="R8" s="35"/>
      <c r="S8" s="31">
        <f>'[1]БУРЯТИЯ АПО'!R9+'[1]БУРЯТИЯ ДС'!R8+'[1]БУРЯТИЯ КС'!Q8</f>
        <v>132</v>
      </c>
      <c r="T8" s="32">
        <f>'[1]БУРЯТИЯ АПО'!S9+'[1]БУРЯТИЯ ДС'!S8+'[1]БУРЯТИЯ КС'!R8</f>
        <v>0</v>
      </c>
      <c r="U8" s="32">
        <f>'[1]БУРЯТИЯ АПО'!T9+'[1]БУРЯТИЯ ДС'!T8+'[1]БУРЯТИЯ КС'!S8</f>
        <v>0</v>
      </c>
      <c r="V8" s="32">
        <f>'[1]БУРЯТИЯ АПО'!U9+'[1]БУРЯТИЯ ДС'!U8+'[1]БУРЯТИЯ КС'!T8</f>
        <v>0</v>
      </c>
      <c r="W8" s="32">
        <f>'[1]БУРЯТИЯ АПО'!V9+'[1]БУРЯТИЯ ДС'!V8+'[1]БУРЯТИЯ КС'!U8</f>
        <v>26</v>
      </c>
      <c r="X8" s="32">
        <f>'[1]БУРЯТИЯ АПО'!W9+'[1]БУРЯТИЯ ДС'!W8+'[1]БУРЯТИЯ КС'!V8</f>
        <v>0</v>
      </c>
      <c r="Y8" s="32">
        <f>'[1]БУРЯТИЯ АПО'!X9+'[1]БУРЯТИЯ ДС'!X8+'[1]БУРЯТИЯ КС'!W8</f>
        <v>0</v>
      </c>
      <c r="Z8" s="33"/>
      <c r="AA8" s="33"/>
      <c r="AB8" s="34">
        <f>'[1]БУРЯТИЯ АПО'!Y9+'[1]БУРЯТИЯ ДС'!Z8+'[1]БУРЯТИЯ КС'!Y8</f>
        <v>26</v>
      </c>
      <c r="AC8" s="30">
        <f>'[1]БУРЯТИЯ АПО'!AA9+'[1]БУРЯТИЯ ДС'!AA8+'[1]БУРЯТИЯ КС'!Z8</f>
        <v>0</v>
      </c>
      <c r="AD8" s="30">
        <f>'[1]БУРЯТИЯ АПО'!AB9+'[1]БУРЯТИЯ ДС'!AB8+'[1]БУРЯТИЯ КС'!AA8</f>
        <v>0</v>
      </c>
      <c r="AE8" s="30">
        <f>'[1]БУРЯТИЯ АПО'!AC9+'[1]БУРЯТИЯ ДС'!AC8+'[1]БУРЯТИЯ КС'!AB8</f>
        <v>0</v>
      </c>
      <c r="AF8" s="30">
        <f>'[1]БУРЯТИЯ АПО'!AD9+'[1]БУРЯТИЯ ДС'!AD8+'[1]БУРЯТИЯ КС'!AC8</f>
        <v>4</v>
      </c>
      <c r="AG8" s="30">
        <f>'[1]БУРЯТИЯ АПО'!AE9+'[1]БУРЯТИЯ ДС'!AE8+'[1]БУРЯТИЯ КС'!AD8</f>
        <v>0</v>
      </c>
      <c r="AH8" s="30">
        <f>'[1]БУРЯТИЯ АПО'!AF9+'[1]БУРЯТИЯ ДС'!AF8+'[1]БУРЯТИЯ КС'!AE8</f>
        <v>0</v>
      </c>
      <c r="AI8" s="35"/>
      <c r="AJ8" s="35"/>
      <c r="AK8" s="36">
        <f>'[1]БУРЯТИЯ АПО'!AH9+'[1]БУРЯТИЯ ДС'!AH8+'[1]БУРЯТИЯ КС'!AG8</f>
        <v>4</v>
      </c>
      <c r="AL8" s="32">
        <f>'[1]БУРЯТИЯ АПО'!AI9+'[1]БУРЯТИЯ ДС'!AI8+'[1]БУРЯТИЯ КС'!AH8</f>
        <v>0</v>
      </c>
      <c r="AM8" s="32">
        <f>'[1]БУРЯТИЯ АПО'!AJ9+'[1]БУРЯТИЯ ДС'!AJ8+'[1]БУРЯТИЯ КС'!AI8</f>
        <v>0</v>
      </c>
      <c r="AN8" s="32">
        <f>'[1]БУРЯТИЯ АПО'!AK9+'[1]БУРЯТИЯ ДС'!AK8+'[1]БУРЯТИЯ КС'!AJ8</f>
        <v>0</v>
      </c>
      <c r="AO8" s="32">
        <f>'[1]БУРЯТИЯ АПО'!AL9+'[1]БУРЯТИЯ ДС'!AL8+'[1]БУРЯТИЯ КС'!AK8</f>
        <v>0</v>
      </c>
      <c r="AP8" s="32">
        <f>'[1]БУРЯТИЯ АПО'!AM9+'[1]БУРЯТИЯ ДС'!AM8+'[1]БУРЯТИЯ КС'!AL8</f>
        <v>0</v>
      </c>
      <c r="AQ8" s="32">
        <f>'[1]БУРЯТИЯ АПО'!AN9+'[1]БУРЯТИЯ ДС'!AN8+'[1]БУРЯТИЯ КС'!AM8</f>
        <v>0</v>
      </c>
      <c r="AR8" s="33"/>
      <c r="AS8" s="33"/>
      <c r="AT8" s="34">
        <f>'[1]БУРЯТИЯ АПО'!AP9+'[1]БУРЯТИЯ ДС'!AP8+'[1]БУРЯТИЯ КС'!AO8</f>
        <v>0</v>
      </c>
      <c r="AU8" s="30">
        <f>'[1]БУРЯТИЯ АПО'!AQ9+'[1]БУРЯТИЯ ДС'!AQ8+'[1]БУРЯТИЯ КС'!AP8</f>
        <v>0</v>
      </c>
      <c r="AV8" s="30">
        <f>'[1]БУРЯТИЯ АПО'!AR9+'[1]БУРЯТИЯ ДС'!AR8+'[1]БУРЯТИЯ КС'!AQ8</f>
        <v>0</v>
      </c>
      <c r="AW8" s="30">
        <f>'[1]БУРЯТИЯ АПО'!AS9+'[1]БУРЯТИЯ ДС'!AS8+'[1]БУРЯТИЯ КС'!AR8</f>
        <v>0</v>
      </c>
      <c r="AX8" s="30">
        <f>'[1]БУРЯТИЯ АПО'!AT9+'[1]БУРЯТИЯ ДС'!AT8+'[1]БУРЯТИЯ КС'!AS8</f>
        <v>0</v>
      </c>
      <c r="AY8" s="30">
        <f>'[1]БУРЯТИЯ АПО'!AU9+'[1]БУРЯТИЯ ДС'!AU8+'[1]БУРЯТИЯ КС'!AT8</f>
        <v>0</v>
      </c>
      <c r="AZ8" s="30">
        <f>'[1]БУРЯТИЯ АПО'!AV9+'[1]БУРЯТИЯ ДС'!AV8+'[1]БУРЯТИЯ КС'!AU8</f>
        <v>0</v>
      </c>
      <c r="BA8" s="35"/>
      <c r="BB8" s="35"/>
    </row>
    <row r="9" spans="1:55" ht="18.75" x14ac:dyDescent="0.3">
      <c r="A9" s="25">
        <v>4</v>
      </c>
      <c r="B9" s="26" t="s">
        <v>21</v>
      </c>
      <c r="C9" s="27">
        <f>'[1]БУРЯТИЯ АПО'!C10+'[1]БУРЯТИЯ ДС'!C9+'[1]БУРЯТИЯ КС'!C9</f>
        <v>146</v>
      </c>
      <c r="D9" s="28">
        <f>'[1]БУРЯТИЯ АПО'!D10+'[1]БУРЯТИЯ ДС'!D9+'[1]БУРЯТИЯ КС'!D9</f>
        <v>0</v>
      </c>
      <c r="E9" s="28">
        <f>'[1]БУРЯТИЯ АПО'!E10+'[1]БУРЯТИЯ ДС'!E9+'[1]БУРЯТИЯ КС'!E9</f>
        <v>0</v>
      </c>
      <c r="F9" s="28">
        <f>'[1]БУРЯТИЯ АПО'!F10+'[1]БУРЯТИЯ ДС'!F9+'[1]БУРЯТИЯ КС'!F9</f>
        <v>24</v>
      </c>
      <c r="G9" s="28">
        <f>'[1]БУРЯТИЯ АПО'!G10+'[1]БУРЯТИЯ ДС'!G9+'[1]БУРЯТИЯ КС'!G9</f>
        <v>44</v>
      </c>
      <c r="H9" s="28">
        <f>'[1]БУРЯТИЯ АПО'!H10+'[1]БУРЯТИЯ ДС'!H9+'[1]БУРЯТИЯ КС'!H9</f>
        <v>24</v>
      </c>
      <c r="I9" s="28">
        <f>'[1]БУРЯТИЯ АПО'!I10+'[1]БУРЯТИЯ ДС'!I9+'[1]БУРЯТИЯ КС'!I9</f>
        <v>54</v>
      </c>
      <c r="J9" s="37">
        <f t="shared" si="0"/>
        <v>146</v>
      </c>
      <c r="K9" s="30">
        <f>'[1]БУРЯТИЯ АПО'!J10+'[1]БУРЯТИЯ ДС'!J9+'[1]БУРЯТИЯ КС'!J9</f>
        <v>0</v>
      </c>
      <c r="L9" s="30">
        <f>'[1]БУРЯТИЯ АПО'!K10+'[1]БУРЯТИЯ ДС'!K9+'[1]БУРЯТИЯ КС'!K9</f>
        <v>0</v>
      </c>
      <c r="M9" s="30">
        <f>'[1]БУРЯТИЯ АПО'!L10+'[1]БУРЯТИЯ ДС'!L9+'[1]БУРЯТИЯ КС'!L9</f>
        <v>18</v>
      </c>
      <c r="N9" s="30">
        <f>'[1]БУРЯТИЯ АПО'!M10+'[1]БУРЯТИЯ ДС'!M9+'[1]БУРЯТИЯ КС'!M9</f>
        <v>34</v>
      </c>
      <c r="O9" s="30">
        <f>'[1]БУРЯТИЯ АПО'!N10+'[1]БУРЯТИЯ ДС'!N9+'[1]БУРЯТИЯ КС'!N9</f>
        <v>22</v>
      </c>
      <c r="P9" s="30">
        <f>'[1]БУРЯТИЯ АПО'!O10+'[1]БУРЯТИЯ ДС'!O9+'[1]БУРЯТИЯ КС'!O9</f>
        <v>46</v>
      </c>
      <c r="Q9" s="35"/>
      <c r="R9" s="35"/>
      <c r="S9" s="31">
        <f>'[1]БУРЯТИЯ АПО'!R10+'[1]БУРЯТИЯ ДС'!R9+'[1]БУРЯТИЯ КС'!Q9</f>
        <v>120</v>
      </c>
      <c r="T9" s="32">
        <f>'[1]БУРЯТИЯ АПО'!S10+'[1]БУРЯТИЯ ДС'!S9+'[1]БУРЯТИЯ КС'!R9</f>
        <v>0</v>
      </c>
      <c r="U9" s="32">
        <f>'[1]БУРЯТИЯ АПО'!T10+'[1]БУРЯТИЯ ДС'!T9+'[1]БУРЯТИЯ КС'!S9</f>
        <v>0</v>
      </c>
      <c r="V9" s="32">
        <f>'[1]БУРЯТИЯ АПО'!U10+'[1]БУРЯТИЯ ДС'!U9+'[1]БУРЯТИЯ КС'!T9</f>
        <v>5</v>
      </c>
      <c r="W9" s="32">
        <f>'[1]БУРЯТИЯ АПО'!V10+'[1]БУРЯТИЯ ДС'!V9+'[1]БУРЯТИЯ КС'!U9</f>
        <v>5</v>
      </c>
      <c r="X9" s="32">
        <f>'[1]БУРЯТИЯ АПО'!W10+'[1]БУРЯТИЯ ДС'!W9+'[1]БУРЯТИЯ КС'!V9</f>
        <v>1</v>
      </c>
      <c r="Y9" s="32">
        <f>'[1]БУРЯТИЯ АПО'!X10+'[1]БУРЯТИЯ ДС'!X9+'[1]БУРЯТИЯ КС'!W9</f>
        <v>6</v>
      </c>
      <c r="Z9" s="33"/>
      <c r="AA9" s="33"/>
      <c r="AB9" s="34">
        <f>'[1]БУРЯТИЯ АПО'!Y10+'[1]БУРЯТИЯ ДС'!Z9+'[1]БУРЯТИЯ КС'!Y9</f>
        <v>17</v>
      </c>
      <c r="AC9" s="30">
        <f>'[1]БУРЯТИЯ АПО'!AA10+'[1]БУРЯТИЯ ДС'!AA9+'[1]БУРЯТИЯ КС'!Z9</f>
        <v>0</v>
      </c>
      <c r="AD9" s="30">
        <f>'[1]БУРЯТИЯ АПО'!AB10+'[1]БУРЯТИЯ ДС'!AB9+'[1]БУРЯТИЯ КС'!AA9</f>
        <v>0</v>
      </c>
      <c r="AE9" s="30">
        <f>'[1]БУРЯТИЯ АПО'!AC10+'[1]БУРЯТИЯ ДС'!AC9+'[1]БУРЯТИЯ КС'!AB9</f>
        <v>1</v>
      </c>
      <c r="AF9" s="30">
        <f>'[1]БУРЯТИЯ АПО'!AD10+'[1]БУРЯТИЯ ДС'!AD9+'[1]БУРЯТИЯ КС'!AC9</f>
        <v>4</v>
      </c>
      <c r="AG9" s="30">
        <f>'[1]БУРЯТИЯ АПО'!AE10+'[1]БУРЯТИЯ ДС'!AE9+'[1]БУРЯТИЯ КС'!AD9</f>
        <v>1</v>
      </c>
      <c r="AH9" s="30">
        <f>'[1]БУРЯТИЯ АПО'!AF10+'[1]БУРЯТИЯ ДС'!AF9+'[1]БУРЯТИЯ КС'!AE9</f>
        <v>2</v>
      </c>
      <c r="AI9" s="35"/>
      <c r="AJ9" s="35"/>
      <c r="AK9" s="36">
        <f>'[1]БУРЯТИЯ АПО'!AH10+'[1]БУРЯТИЯ ДС'!AH9+'[1]БУРЯТИЯ КС'!AG9</f>
        <v>8</v>
      </c>
      <c r="AL9" s="32">
        <f>'[1]БУРЯТИЯ АПО'!AI10+'[1]БУРЯТИЯ ДС'!AI9+'[1]БУРЯТИЯ КС'!AH9</f>
        <v>0</v>
      </c>
      <c r="AM9" s="32">
        <f>'[1]БУРЯТИЯ АПО'!AJ10+'[1]БУРЯТИЯ ДС'!AJ9+'[1]БУРЯТИЯ КС'!AI9</f>
        <v>0</v>
      </c>
      <c r="AN9" s="32">
        <f>'[1]БУРЯТИЯ АПО'!AK10+'[1]БУРЯТИЯ ДС'!AK9+'[1]БУРЯТИЯ КС'!AJ9</f>
        <v>0</v>
      </c>
      <c r="AO9" s="32">
        <f>'[1]БУРЯТИЯ АПО'!AL10+'[1]БУРЯТИЯ ДС'!AL9+'[1]БУРЯТИЯ КС'!AK9</f>
        <v>0</v>
      </c>
      <c r="AP9" s="32">
        <f>'[1]БУРЯТИЯ АПО'!AM10+'[1]БУРЯТИЯ ДС'!AM9+'[1]БУРЯТИЯ КС'!AL9</f>
        <v>0</v>
      </c>
      <c r="AQ9" s="32">
        <f>'[1]БУРЯТИЯ АПО'!AN10+'[1]БУРЯТИЯ ДС'!AN9+'[1]БУРЯТИЯ КС'!AM9</f>
        <v>0</v>
      </c>
      <c r="AR9" s="33"/>
      <c r="AS9" s="33"/>
      <c r="AT9" s="34">
        <f>'[1]БУРЯТИЯ АПО'!AP10+'[1]БУРЯТИЯ ДС'!AP9+'[1]БУРЯТИЯ КС'!AO9</f>
        <v>0</v>
      </c>
      <c r="AU9" s="30">
        <f>'[1]БУРЯТИЯ АПО'!AQ10+'[1]БУРЯТИЯ ДС'!AQ9+'[1]БУРЯТИЯ КС'!AP9</f>
        <v>0</v>
      </c>
      <c r="AV9" s="30">
        <f>'[1]БУРЯТИЯ АПО'!AR10+'[1]БУРЯТИЯ ДС'!AR9+'[1]БУРЯТИЯ КС'!AQ9</f>
        <v>0</v>
      </c>
      <c r="AW9" s="30">
        <f>'[1]БУРЯТИЯ АПО'!AS10+'[1]БУРЯТИЯ ДС'!AS9+'[1]БУРЯТИЯ КС'!AR9</f>
        <v>0</v>
      </c>
      <c r="AX9" s="30">
        <f>'[1]БУРЯТИЯ АПО'!AT10+'[1]БУРЯТИЯ ДС'!AT9+'[1]БУРЯТИЯ КС'!AS9</f>
        <v>1</v>
      </c>
      <c r="AY9" s="30">
        <f>'[1]БУРЯТИЯ АПО'!AU10+'[1]БУРЯТИЯ ДС'!AU9+'[1]БУРЯТИЯ КС'!AT9</f>
        <v>0</v>
      </c>
      <c r="AZ9" s="30">
        <f>'[1]БУРЯТИЯ АПО'!AV10+'[1]БУРЯТИЯ ДС'!AV9+'[1]БУРЯТИЯ КС'!AU9</f>
        <v>0</v>
      </c>
      <c r="BA9" s="35"/>
      <c r="BB9" s="35"/>
    </row>
    <row r="10" spans="1:55" ht="18.75" x14ac:dyDescent="0.3">
      <c r="A10" s="25">
        <v>5</v>
      </c>
      <c r="B10" s="26" t="s">
        <v>22</v>
      </c>
      <c r="C10" s="27">
        <f>'[1]БУРЯТИЯ АПО'!C11+'[1]БУРЯТИЯ ДС'!C10+'[1]БУРЯТИЯ КС'!C10</f>
        <v>62</v>
      </c>
      <c r="D10" s="28">
        <f>'[1]БУРЯТИЯ АПО'!D11+'[1]БУРЯТИЯ ДС'!D10+'[1]БУРЯТИЯ КС'!D10</f>
        <v>10</v>
      </c>
      <c r="E10" s="28">
        <f>'[1]БУРЯТИЯ АПО'!E11+'[1]БУРЯТИЯ ДС'!E10+'[1]БУРЯТИЯ КС'!E10</f>
        <v>2</v>
      </c>
      <c r="F10" s="28">
        <f>'[1]БУРЯТИЯ АПО'!F11+'[1]БУРЯТИЯ ДС'!F10+'[1]БУРЯТИЯ КС'!F10</f>
        <v>20</v>
      </c>
      <c r="G10" s="28">
        <f>'[1]БУРЯТИЯ АПО'!G11+'[1]БУРЯТИЯ ДС'!G10+'[1]БУРЯТИЯ КС'!G10</f>
        <v>19</v>
      </c>
      <c r="H10" s="28">
        <f>'[1]БУРЯТИЯ АПО'!H11+'[1]БУРЯТИЯ ДС'!H10+'[1]БУРЯТИЯ КС'!H10</f>
        <v>3</v>
      </c>
      <c r="I10" s="28">
        <f>'[1]БУРЯТИЯ АПО'!I11+'[1]БУРЯТИЯ ДС'!I10+'[1]БУРЯТИЯ КС'!I10</f>
        <v>8</v>
      </c>
      <c r="J10" s="29">
        <f t="shared" si="0"/>
        <v>62</v>
      </c>
      <c r="K10" s="30">
        <f>'[1]БУРЯТИЯ АПО'!J11+'[1]БУРЯТИЯ ДС'!J10+'[1]БУРЯТИЯ КС'!J10</f>
        <v>8</v>
      </c>
      <c r="L10" s="30">
        <f>'[1]БУРЯТИЯ АПО'!K11+'[1]БУРЯТИЯ ДС'!K10+'[1]БУРЯТИЯ КС'!K10</f>
        <v>2</v>
      </c>
      <c r="M10" s="30">
        <f>'[1]БУРЯТИЯ АПО'!L11+'[1]БУРЯТИЯ ДС'!L10+'[1]БУРЯТИЯ КС'!L10</f>
        <v>15</v>
      </c>
      <c r="N10" s="30">
        <f>'[1]БУРЯТИЯ АПО'!M11+'[1]БУРЯТИЯ ДС'!M10+'[1]БУРЯТИЯ КС'!M10</f>
        <v>15</v>
      </c>
      <c r="O10" s="30">
        <f>'[1]БУРЯТИЯ АПО'!N11+'[1]БУРЯТИЯ ДС'!N10+'[1]БУРЯТИЯ КС'!N10</f>
        <v>3</v>
      </c>
      <c r="P10" s="30">
        <f>'[1]БУРЯТИЯ АПО'!O11+'[1]БУРЯТИЯ ДС'!O10+'[1]БУРЯТИЯ КС'!O10</f>
        <v>5</v>
      </c>
      <c r="Q10" s="35"/>
      <c r="R10" s="35"/>
      <c r="S10" s="31">
        <f>'[1]БУРЯТИЯ АПО'!R11+'[1]БУРЯТИЯ ДС'!R10+'[1]БУРЯТИЯ КС'!Q10</f>
        <v>48</v>
      </c>
      <c r="T10" s="32">
        <f>'[1]БУРЯТИЯ АПО'!S11+'[1]БУРЯТИЯ ДС'!S10+'[1]БУРЯТИЯ КС'!R10</f>
        <v>2</v>
      </c>
      <c r="U10" s="32">
        <f>'[1]БУРЯТИЯ АПО'!T11+'[1]БУРЯТИЯ ДС'!T10+'[1]БУРЯТИЯ КС'!S10</f>
        <v>0</v>
      </c>
      <c r="V10" s="32">
        <f>'[1]БУРЯТИЯ АПО'!U11+'[1]БУРЯТИЯ ДС'!U10+'[1]БУРЯТИЯ КС'!T10</f>
        <v>5</v>
      </c>
      <c r="W10" s="32">
        <f>'[1]БУРЯТИЯ АПО'!V11+'[1]БУРЯТИЯ ДС'!V10+'[1]БУРЯТИЯ КС'!U10</f>
        <v>4</v>
      </c>
      <c r="X10" s="32">
        <f>'[1]БУРЯТИЯ АПО'!W11+'[1]БУРЯТИЯ ДС'!W10+'[1]БУРЯТИЯ КС'!V10</f>
        <v>0</v>
      </c>
      <c r="Y10" s="32">
        <f>'[1]БУРЯТИЯ АПО'!X11+'[1]БУРЯТИЯ ДС'!X10+'[1]БУРЯТИЯ КС'!W10</f>
        <v>2</v>
      </c>
      <c r="Z10" s="33"/>
      <c r="AA10" s="33"/>
      <c r="AB10" s="34">
        <f>'[1]БУРЯТИЯ АПО'!Y11+'[1]БУРЯТИЯ ДС'!Z10+'[1]БУРЯТИЯ КС'!Y10</f>
        <v>13</v>
      </c>
      <c r="AC10" s="30">
        <f>'[1]БУРЯТИЯ АПО'!AA11+'[1]БУРЯТИЯ ДС'!AA10+'[1]БУРЯТИЯ КС'!Z10</f>
        <v>0</v>
      </c>
      <c r="AD10" s="30">
        <f>'[1]БУРЯТИЯ АПО'!AB11+'[1]БУРЯТИЯ ДС'!AB10+'[1]БУРЯТИЯ КС'!AA10</f>
        <v>0</v>
      </c>
      <c r="AE10" s="30">
        <f>'[1]БУРЯТИЯ АПО'!AC11+'[1]БУРЯТИЯ ДС'!AC10+'[1]БУРЯТИЯ КС'!AB10</f>
        <v>0</v>
      </c>
      <c r="AF10" s="30">
        <f>'[1]БУРЯТИЯ АПО'!AD11+'[1]БУРЯТИЯ ДС'!AD10+'[1]БУРЯТИЯ КС'!AC10</f>
        <v>0</v>
      </c>
      <c r="AG10" s="30">
        <f>'[1]БУРЯТИЯ АПО'!AE11+'[1]БУРЯТИЯ ДС'!AE10+'[1]БУРЯТИЯ КС'!AD10</f>
        <v>0</v>
      </c>
      <c r="AH10" s="30">
        <f>'[1]БУРЯТИЯ АПО'!AF11+'[1]БУРЯТИЯ ДС'!AF10+'[1]БУРЯТИЯ КС'!AE10</f>
        <v>1</v>
      </c>
      <c r="AI10" s="35"/>
      <c r="AJ10" s="35"/>
      <c r="AK10" s="36">
        <f>'[1]БУРЯТИЯ АПО'!AH11+'[1]БУРЯТИЯ ДС'!AH10+'[1]БУРЯТИЯ КС'!AG10</f>
        <v>1</v>
      </c>
      <c r="AL10" s="32">
        <f>'[1]БУРЯТИЯ АПО'!AI11+'[1]БУРЯТИЯ ДС'!AI10+'[1]БУРЯТИЯ КС'!AH10</f>
        <v>0</v>
      </c>
      <c r="AM10" s="32">
        <f>'[1]БУРЯТИЯ АПО'!AJ11+'[1]БУРЯТИЯ ДС'!AJ10+'[1]БУРЯТИЯ КС'!AI10</f>
        <v>0</v>
      </c>
      <c r="AN10" s="32">
        <f>'[1]БУРЯТИЯ АПО'!AK11+'[1]БУРЯТИЯ ДС'!AK10+'[1]БУРЯТИЯ КС'!AJ10</f>
        <v>0</v>
      </c>
      <c r="AO10" s="32">
        <f>'[1]БУРЯТИЯ АПО'!AL11+'[1]БУРЯТИЯ ДС'!AL10+'[1]БУРЯТИЯ КС'!AK10</f>
        <v>0</v>
      </c>
      <c r="AP10" s="32">
        <f>'[1]БУРЯТИЯ АПО'!AM11+'[1]БУРЯТИЯ ДС'!AM10+'[1]БУРЯТИЯ КС'!AL10</f>
        <v>0</v>
      </c>
      <c r="AQ10" s="32">
        <f>'[1]БУРЯТИЯ АПО'!AN11+'[1]БУРЯТИЯ ДС'!AN10+'[1]БУРЯТИЯ КС'!AM10</f>
        <v>0</v>
      </c>
      <c r="AR10" s="33"/>
      <c r="AS10" s="33"/>
      <c r="AT10" s="34">
        <f>'[1]БУРЯТИЯ АПО'!AP11+'[1]БУРЯТИЯ ДС'!AP10+'[1]БУРЯТИЯ КС'!AO10</f>
        <v>0</v>
      </c>
      <c r="AU10" s="30">
        <f>'[1]БУРЯТИЯ АПО'!AQ11+'[1]БУРЯТИЯ ДС'!AQ10+'[1]БУРЯТИЯ КС'!AP10</f>
        <v>0</v>
      </c>
      <c r="AV10" s="30">
        <f>'[1]БУРЯТИЯ АПО'!AR11+'[1]БУРЯТИЯ ДС'!AR10+'[1]БУРЯТИЯ КС'!AQ10</f>
        <v>0</v>
      </c>
      <c r="AW10" s="30">
        <f>'[1]БУРЯТИЯ АПО'!AS11+'[1]БУРЯТИЯ ДС'!AS10+'[1]БУРЯТИЯ КС'!AR10</f>
        <v>0</v>
      </c>
      <c r="AX10" s="30">
        <f>'[1]БУРЯТИЯ АПО'!AT11+'[1]БУРЯТИЯ ДС'!AT10+'[1]БУРЯТИЯ КС'!AS10</f>
        <v>0</v>
      </c>
      <c r="AY10" s="30">
        <f>'[1]БУРЯТИЯ АПО'!AU11+'[1]БУРЯТИЯ ДС'!AU10+'[1]БУРЯТИЯ КС'!AT10</f>
        <v>0</v>
      </c>
      <c r="AZ10" s="30">
        <f>'[1]БУРЯТИЯ АПО'!AV11+'[1]БУРЯТИЯ ДС'!AV10+'[1]БУРЯТИЯ КС'!AU10</f>
        <v>0</v>
      </c>
      <c r="BA10" s="35"/>
      <c r="BB10" s="35"/>
    </row>
    <row r="11" spans="1:55" ht="18.75" x14ac:dyDescent="0.3">
      <c r="A11" s="38">
        <v>6</v>
      </c>
      <c r="B11" s="26" t="s">
        <v>23</v>
      </c>
      <c r="C11" s="27">
        <f>'[1]БУРЯТИЯ АПО'!C12+'[1]БУРЯТИЯ ДС'!C11+'[1]БУРЯТИЯ КС'!C11</f>
        <v>147</v>
      </c>
      <c r="D11" s="28">
        <f>'[1]БУРЯТИЯ АПО'!D12+'[1]БУРЯТИЯ ДС'!D11+'[1]БУРЯТИЯ КС'!D11</f>
        <v>38</v>
      </c>
      <c r="E11" s="28">
        <f>'[1]БУРЯТИЯ АПО'!E12+'[1]БУРЯТИЯ ДС'!E11+'[1]БУРЯТИЯ КС'!E11</f>
        <v>10</v>
      </c>
      <c r="F11" s="28">
        <f>'[1]БУРЯТИЯ АПО'!F12+'[1]БУРЯТИЯ ДС'!F11+'[1]БУРЯТИЯ КС'!F11</f>
        <v>28</v>
      </c>
      <c r="G11" s="28">
        <f>'[1]БУРЯТИЯ АПО'!G12+'[1]БУРЯТИЯ ДС'!G11+'[1]БУРЯТИЯ КС'!G11</f>
        <v>42</v>
      </c>
      <c r="H11" s="28">
        <f>'[1]БУРЯТИЯ АПО'!H12+'[1]БУРЯТИЯ ДС'!H11+'[1]БУРЯТИЯ КС'!H11</f>
        <v>10</v>
      </c>
      <c r="I11" s="28">
        <f>'[1]БУРЯТИЯ АПО'!I12+'[1]БУРЯТИЯ ДС'!I11+'[1]БУРЯТИЯ КС'!I11</f>
        <v>19</v>
      </c>
      <c r="J11" s="37">
        <f t="shared" si="0"/>
        <v>147</v>
      </c>
      <c r="K11" s="30">
        <f>'[1]БУРЯТИЯ АПО'!J12+'[1]БУРЯТИЯ ДС'!J11+'[1]БУРЯТИЯ КС'!J11</f>
        <v>31</v>
      </c>
      <c r="L11" s="30">
        <f>'[1]БУРЯТИЯ АПО'!K12+'[1]БУРЯТИЯ ДС'!K11+'[1]БУРЯТИЯ КС'!K11</f>
        <v>10</v>
      </c>
      <c r="M11" s="30">
        <f>'[1]БУРЯТИЯ АПО'!L12+'[1]БУРЯТИЯ ДС'!L11+'[1]БУРЯТИЯ КС'!L11</f>
        <v>20</v>
      </c>
      <c r="N11" s="30">
        <f>'[1]БУРЯТИЯ АПО'!M12+'[1]БУРЯТИЯ ДС'!M11+'[1]БУРЯТИЯ КС'!M11</f>
        <v>32</v>
      </c>
      <c r="O11" s="30">
        <f>'[1]БУРЯТИЯ АПО'!N12+'[1]БУРЯТИЯ ДС'!N11+'[1]БУРЯТИЯ КС'!N11</f>
        <v>6</v>
      </c>
      <c r="P11" s="30">
        <f>'[1]БУРЯТИЯ АПО'!O12+'[1]БУРЯТИЯ ДС'!O11+'[1]БУРЯТИЯ КС'!O11</f>
        <v>18</v>
      </c>
      <c r="Q11" s="35"/>
      <c r="R11" s="35"/>
      <c r="S11" s="31">
        <f>'[1]БУРЯТИЯ АПО'!R12+'[1]БУРЯТИЯ ДС'!R11+'[1]БУРЯТИЯ КС'!Q11</f>
        <v>117</v>
      </c>
      <c r="T11" s="32">
        <f>'[1]БУРЯТИЯ АПО'!S12+'[1]БУРЯТИЯ ДС'!S11+'[1]БУРЯТИЯ КС'!R11</f>
        <v>6</v>
      </c>
      <c r="U11" s="32">
        <f>'[1]БУРЯТИЯ АПО'!T12+'[1]БУРЯТИЯ ДС'!T11+'[1]БУРЯТИЯ КС'!S11</f>
        <v>1</v>
      </c>
      <c r="V11" s="32">
        <f>'[1]БУРЯТИЯ АПО'!U12+'[1]БУРЯТИЯ ДС'!U11+'[1]БУРЯТИЯ КС'!T11</f>
        <v>6</v>
      </c>
      <c r="W11" s="32">
        <f>'[1]БУРЯТИЯ АПО'!V12+'[1]БУРЯТИЯ ДС'!V11+'[1]БУРЯТИЯ КС'!U11</f>
        <v>6</v>
      </c>
      <c r="X11" s="32">
        <f>'[1]БУРЯТИЯ АПО'!W12+'[1]БУРЯТИЯ ДС'!W11+'[1]БУРЯТИЯ КС'!V11</f>
        <v>1</v>
      </c>
      <c r="Y11" s="32">
        <f>'[1]БУРЯТИЯ АПО'!X12+'[1]БУРЯТИЯ ДС'!X11+'[1]БУРЯТИЯ КС'!W11</f>
        <v>0</v>
      </c>
      <c r="Z11" s="33"/>
      <c r="AA11" s="33"/>
      <c r="AB11" s="34">
        <f>'[1]БУРЯТИЯ АПО'!Y12+'[1]БУРЯТИЯ ДС'!Z11+'[1]БУРЯТИЯ КС'!Y11</f>
        <v>20</v>
      </c>
      <c r="AC11" s="30">
        <f>'[1]БУРЯТИЯ АПО'!AA12+'[1]БУРЯТИЯ ДС'!AA11+'[1]БУРЯТИЯ КС'!Z11</f>
        <v>1</v>
      </c>
      <c r="AD11" s="30">
        <f>'[1]БУРЯТИЯ АПО'!AB12+'[1]БУРЯТИЯ ДС'!AB11+'[1]БУРЯТИЯ КС'!AA11</f>
        <v>0</v>
      </c>
      <c r="AE11" s="30">
        <f>'[1]БУРЯТИЯ АПО'!AC12+'[1]БУРЯТИЯ ДС'!AC11+'[1]БУРЯТИЯ КС'!AB11</f>
        <v>1</v>
      </c>
      <c r="AF11" s="30">
        <f>'[1]БУРЯТИЯ АПО'!AD12+'[1]БУРЯТИЯ ДС'!AD11+'[1]БУРЯТИЯ КС'!AC11</f>
        <v>1</v>
      </c>
      <c r="AG11" s="30">
        <f>'[1]БУРЯТИЯ АПО'!AE12+'[1]БУРЯТИЯ ДС'!AE11+'[1]БУРЯТИЯ КС'!AD11</f>
        <v>2</v>
      </c>
      <c r="AH11" s="30">
        <f>'[1]БУРЯТИЯ АПО'!AF12+'[1]БУРЯТИЯ ДС'!AF11+'[1]БУРЯТИЯ КС'!AE11</f>
        <v>1</v>
      </c>
      <c r="AI11" s="35"/>
      <c r="AJ11" s="35"/>
      <c r="AK11" s="36">
        <f>'[1]БУРЯТИЯ АПО'!AH12+'[1]БУРЯТИЯ ДС'!AH11+'[1]БУРЯТИЯ КС'!AG11</f>
        <v>6</v>
      </c>
      <c r="AL11" s="32">
        <f>'[1]БУРЯТИЯ АПО'!AI12+'[1]БУРЯТИЯ ДС'!AI11+'[1]БУРЯТИЯ КС'!AH11</f>
        <v>0</v>
      </c>
      <c r="AM11" s="32">
        <f>'[1]БУРЯТИЯ АПО'!AJ12+'[1]БУРЯТИЯ ДС'!AJ11+'[1]БУРЯТИЯ КС'!AI11</f>
        <v>0</v>
      </c>
      <c r="AN11" s="32">
        <f>'[1]БУРЯТИЯ АПО'!AK12+'[1]БУРЯТИЯ ДС'!AK11+'[1]БУРЯТИЯ КС'!AJ11</f>
        <v>1</v>
      </c>
      <c r="AO11" s="32">
        <f>'[1]БУРЯТИЯ АПО'!AL12+'[1]БУРЯТИЯ ДС'!AL11+'[1]БУРЯТИЯ КС'!AK11</f>
        <v>1</v>
      </c>
      <c r="AP11" s="32">
        <f>'[1]БУРЯТИЯ АПО'!AM12+'[1]БУРЯТИЯ ДС'!AM11+'[1]БУРЯТИЯ КС'!AL11</f>
        <v>0</v>
      </c>
      <c r="AQ11" s="32">
        <f>'[1]БУРЯТИЯ АПО'!AN12+'[1]БУРЯТИЯ ДС'!AN11+'[1]БУРЯТИЯ КС'!AM11</f>
        <v>0</v>
      </c>
      <c r="AR11" s="33"/>
      <c r="AS11" s="33"/>
      <c r="AT11" s="34">
        <f>'[1]БУРЯТИЯ АПО'!AP12+'[1]БУРЯТИЯ ДС'!AP11+'[1]БУРЯТИЯ КС'!AO11</f>
        <v>2</v>
      </c>
      <c r="AU11" s="30">
        <f>'[1]БУРЯТИЯ АПО'!AQ12+'[1]БУРЯТИЯ ДС'!AQ11+'[1]БУРЯТИЯ КС'!AP11</f>
        <v>1</v>
      </c>
      <c r="AV11" s="30">
        <f>'[1]БУРЯТИЯ АПО'!AR12+'[1]БУРЯТИЯ ДС'!AR11+'[1]БУРЯТИЯ КС'!AQ11</f>
        <v>0</v>
      </c>
      <c r="AW11" s="30">
        <f>'[1]БУРЯТИЯ АПО'!AS12+'[1]БУРЯТИЯ ДС'!AS11+'[1]БУРЯТИЯ КС'!AR11</f>
        <v>0</v>
      </c>
      <c r="AX11" s="30">
        <f>'[1]БУРЯТИЯ АПО'!AT12+'[1]БУРЯТИЯ ДС'!AT11+'[1]БУРЯТИЯ КС'!AS11</f>
        <v>1</v>
      </c>
      <c r="AY11" s="30">
        <f>'[1]БУРЯТИЯ АПО'!AU12+'[1]БУРЯТИЯ ДС'!AU11+'[1]БУРЯТИЯ КС'!AT11</f>
        <v>0</v>
      </c>
      <c r="AZ11" s="30">
        <f>'[1]БУРЯТИЯ АПО'!AV12+'[1]БУРЯТИЯ ДС'!AV11+'[1]БУРЯТИЯ КС'!AU11</f>
        <v>0</v>
      </c>
      <c r="BA11" s="35"/>
      <c r="BB11" s="35"/>
    </row>
    <row r="12" spans="1:55" ht="18.75" x14ac:dyDescent="0.3">
      <c r="A12" s="25">
        <v>7</v>
      </c>
      <c r="B12" s="26" t="s">
        <v>24</v>
      </c>
      <c r="C12" s="27">
        <f>'[1]БУРЯТИЯ АПО'!C13+'[1]БУРЯТИЯ ДС'!C12+'[1]БУРЯТИЯ КС'!C12</f>
        <v>53</v>
      </c>
      <c r="D12" s="28">
        <f>'[1]БУРЯТИЯ АПО'!D13+'[1]БУРЯТИЯ ДС'!D12+'[1]БУРЯТИЯ КС'!D12</f>
        <v>0</v>
      </c>
      <c r="E12" s="28">
        <f>'[1]БУРЯТИЯ АПО'!E13+'[1]БУРЯТИЯ ДС'!E12+'[1]БУРЯТИЯ КС'!E12</f>
        <v>0</v>
      </c>
      <c r="F12" s="28">
        <f>'[1]БУРЯТИЯ АПО'!F13+'[1]БУРЯТИЯ ДС'!F12+'[1]БУРЯТИЯ КС'!F12</f>
        <v>10</v>
      </c>
      <c r="G12" s="28">
        <f>'[1]БУРЯТИЯ АПО'!G13+'[1]БУРЯТИЯ ДС'!G12+'[1]БУРЯТИЯ КС'!G12</f>
        <v>0</v>
      </c>
      <c r="H12" s="28">
        <f>'[1]БУРЯТИЯ АПО'!H13+'[1]БУРЯТИЯ ДС'!H12+'[1]БУРЯТИЯ КС'!H12</f>
        <v>15</v>
      </c>
      <c r="I12" s="28">
        <f>'[1]БУРЯТИЯ АПО'!I13+'[1]БУРЯТИЯ ДС'!I12+'[1]БУРЯТИЯ КС'!I12</f>
        <v>28</v>
      </c>
      <c r="J12" s="29">
        <f t="shared" si="0"/>
        <v>53</v>
      </c>
      <c r="K12" s="30">
        <f>'[1]БУРЯТИЯ АПО'!J13+'[1]БУРЯТИЯ ДС'!J12+'[1]БУРЯТИЯ КС'!J12</f>
        <v>0</v>
      </c>
      <c r="L12" s="30">
        <f>'[1]БУРЯТИЯ АПО'!K13+'[1]БУРЯТИЯ ДС'!K12+'[1]БУРЯТИЯ КС'!K12</f>
        <v>0</v>
      </c>
      <c r="M12" s="30">
        <f>'[1]БУРЯТИЯ АПО'!L13+'[1]БУРЯТИЯ ДС'!L12+'[1]БУРЯТИЯ КС'!L12</f>
        <v>7</v>
      </c>
      <c r="N12" s="30">
        <f>'[1]БУРЯТИЯ АПО'!M13+'[1]БУРЯТИЯ ДС'!M12+'[1]БУРЯТИЯ КС'!M12</f>
        <v>0</v>
      </c>
      <c r="O12" s="30">
        <f>'[1]БУРЯТИЯ АПО'!N13+'[1]БУРЯТИЯ ДС'!N12+'[1]БУРЯТИЯ КС'!N12</f>
        <v>13</v>
      </c>
      <c r="P12" s="30">
        <f>'[1]БУРЯТИЯ АПО'!O13+'[1]БУРЯТИЯ ДС'!O12+'[1]БУРЯТИЯ КС'!O12</f>
        <v>24</v>
      </c>
      <c r="Q12" s="35"/>
      <c r="R12" s="35"/>
      <c r="S12" s="31">
        <f>'[1]БУРЯТИЯ АПО'!R13+'[1]БУРЯТИЯ ДС'!R12+'[1]БУРЯТИЯ КС'!Q12</f>
        <v>44</v>
      </c>
      <c r="T12" s="32">
        <f>'[1]БУРЯТИЯ АПО'!S13+'[1]БУРЯТИЯ ДС'!S12+'[1]БУРЯТИЯ КС'!R12</f>
        <v>0</v>
      </c>
      <c r="U12" s="32">
        <f>'[1]БУРЯТИЯ АПО'!T13+'[1]БУРЯТИЯ ДС'!T12+'[1]БУРЯТИЯ КС'!S12</f>
        <v>0</v>
      </c>
      <c r="V12" s="32">
        <f>'[1]БУРЯТИЯ АПО'!U13+'[1]БУРЯТИЯ ДС'!U12+'[1]БУРЯТИЯ КС'!T12</f>
        <v>3</v>
      </c>
      <c r="W12" s="32">
        <f>'[1]БУРЯТИЯ АПО'!V13+'[1]БУРЯТИЯ ДС'!V12+'[1]БУРЯТИЯ КС'!U12</f>
        <v>0</v>
      </c>
      <c r="X12" s="32">
        <f>'[1]БУРЯТИЯ АПО'!W13+'[1]БУРЯТИЯ ДС'!W12+'[1]БУРЯТИЯ КС'!V12</f>
        <v>2</v>
      </c>
      <c r="Y12" s="32">
        <f>'[1]БУРЯТИЯ АПО'!X13+'[1]БУРЯТИЯ ДС'!X12+'[1]БУРЯТИЯ КС'!W12</f>
        <v>4</v>
      </c>
      <c r="Z12" s="33"/>
      <c r="AA12" s="33"/>
      <c r="AB12" s="34">
        <f>'[1]БУРЯТИЯ АПО'!Y13+'[1]БУРЯТИЯ ДС'!Z12+'[1]БУРЯТИЯ КС'!Y12</f>
        <v>9</v>
      </c>
      <c r="AC12" s="30">
        <f>'[1]БУРЯТИЯ АПО'!AA13+'[1]БУРЯТИЯ ДС'!AA12+'[1]БУРЯТИЯ КС'!Z12</f>
        <v>0</v>
      </c>
      <c r="AD12" s="30">
        <f>'[1]БУРЯТИЯ АПО'!AB13+'[1]БУРЯТИЯ ДС'!AB12+'[1]БУРЯТИЯ КС'!AA12</f>
        <v>0</v>
      </c>
      <c r="AE12" s="30">
        <f>'[1]БУРЯТИЯ АПО'!AC13+'[1]БУРЯТИЯ ДС'!AC12+'[1]БУРЯТИЯ КС'!AB12</f>
        <v>0</v>
      </c>
      <c r="AF12" s="30">
        <f>'[1]БУРЯТИЯ АПО'!AD13+'[1]БУРЯТИЯ ДС'!AD12+'[1]БУРЯТИЯ КС'!AC12</f>
        <v>0</v>
      </c>
      <c r="AG12" s="30">
        <f>'[1]БУРЯТИЯ АПО'!AE13+'[1]БУРЯТИЯ ДС'!AE12+'[1]БУРЯТИЯ КС'!AD12</f>
        <v>0</v>
      </c>
      <c r="AH12" s="30">
        <f>'[1]БУРЯТИЯ АПО'!AF13+'[1]БУРЯТИЯ ДС'!AF12+'[1]БУРЯТИЯ КС'!AE12</f>
        <v>0</v>
      </c>
      <c r="AI12" s="35"/>
      <c r="AJ12" s="35"/>
      <c r="AK12" s="36">
        <f>'[1]БУРЯТИЯ АПО'!AH13+'[1]БУРЯТИЯ ДС'!AH12+'[1]БУРЯТИЯ КС'!AG12</f>
        <v>0</v>
      </c>
      <c r="AL12" s="32">
        <f>'[1]БУРЯТИЯ АПО'!AI13+'[1]БУРЯТИЯ ДС'!AI12+'[1]БУРЯТИЯ КС'!AH12</f>
        <v>0</v>
      </c>
      <c r="AM12" s="32">
        <f>'[1]БУРЯТИЯ АПО'!AJ13+'[1]БУРЯТИЯ ДС'!AJ12+'[1]БУРЯТИЯ КС'!AI12</f>
        <v>0</v>
      </c>
      <c r="AN12" s="32">
        <f>'[1]БУРЯТИЯ АПО'!AK13+'[1]БУРЯТИЯ ДС'!AK12+'[1]БУРЯТИЯ КС'!AJ12</f>
        <v>0</v>
      </c>
      <c r="AO12" s="32">
        <f>'[1]БУРЯТИЯ АПО'!AL13+'[1]БУРЯТИЯ ДС'!AL12+'[1]БУРЯТИЯ КС'!AK12</f>
        <v>0</v>
      </c>
      <c r="AP12" s="32">
        <f>'[1]БУРЯТИЯ АПО'!AM13+'[1]БУРЯТИЯ ДС'!AM12+'[1]БУРЯТИЯ КС'!AL12</f>
        <v>0</v>
      </c>
      <c r="AQ12" s="32">
        <f>'[1]БУРЯТИЯ АПО'!AN13+'[1]БУРЯТИЯ ДС'!AN12+'[1]БУРЯТИЯ КС'!AM12</f>
        <v>0</v>
      </c>
      <c r="AR12" s="33"/>
      <c r="AS12" s="33"/>
      <c r="AT12" s="34">
        <f>'[1]БУРЯТИЯ АПО'!AP13+'[1]БУРЯТИЯ ДС'!AP12+'[1]БУРЯТИЯ КС'!AO12</f>
        <v>0</v>
      </c>
      <c r="AU12" s="30">
        <f>'[1]БУРЯТИЯ АПО'!AQ13+'[1]БУРЯТИЯ ДС'!AQ12+'[1]БУРЯТИЯ КС'!AP12</f>
        <v>0</v>
      </c>
      <c r="AV12" s="30">
        <f>'[1]БУРЯТИЯ АПО'!AR13+'[1]БУРЯТИЯ ДС'!AR12+'[1]БУРЯТИЯ КС'!AQ12</f>
        <v>0</v>
      </c>
      <c r="AW12" s="30">
        <f>'[1]БУРЯТИЯ АПО'!AS13+'[1]БУРЯТИЯ ДС'!AS12+'[1]БУРЯТИЯ КС'!AR12</f>
        <v>0</v>
      </c>
      <c r="AX12" s="30">
        <f>'[1]БУРЯТИЯ АПО'!AT13+'[1]БУРЯТИЯ ДС'!AT12+'[1]БУРЯТИЯ КС'!AS12</f>
        <v>0</v>
      </c>
      <c r="AY12" s="30">
        <f>'[1]БУРЯТИЯ АПО'!AU13+'[1]БУРЯТИЯ ДС'!AU12+'[1]БУРЯТИЯ КС'!AT12</f>
        <v>0</v>
      </c>
      <c r="AZ12" s="30">
        <f>'[1]БУРЯТИЯ АПО'!AV13+'[1]БУРЯТИЯ ДС'!AV12+'[1]БУРЯТИЯ КС'!AU12</f>
        <v>0</v>
      </c>
      <c r="BA12" s="35"/>
      <c r="BB12" s="35"/>
    </row>
    <row r="13" spans="1:55" ht="18.75" x14ac:dyDescent="0.3">
      <c r="A13" s="25">
        <v>8</v>
      </c>
      <c r="B13" s="26" t="s">
        <v>25</v>
      </c>
      <c r="C13" s="27">
        <f>'[1]БУРЯТИЯ АПО'!C14+'[1]БУРЯТИЯ ДС'!C13+'[1]БУРЯТИЯ КС'!C13</f>
        <v>38</v>
      </c>
      <c r="D13" s="28">
        <f>'[1]БУРЯТИЯ АПО'!D14+'[1]БУРЯТИЯ ДС'!D13+'[1]БУРЯТИЯ КС'!D13</f>
        <v>10</v>
      </c>
      <c r="E13" s="28">
        <f>'[1]БУРЯТИЯ АПО'!E14+'[1]БУРЯТИЯ ДС'!E13+'[1]БУРЯТИЯ КС'!E13</f>
        <v>4</v>
      </c>
      <c r="F13" s="28">
        <f>'[1]БУРЯТИЯ АПО'!F14+'[1]БУРЯТИЯ ДС'!F13+'[1]БУРЯТИЯ КС'!F13</f>
        <v>4</v>
      </c>
      <c r="G13" s="28">
        <f>'[1]БУРЯТИЯ АПО'!G14+'[1]БУРЯТИЯ ДС'!G13+'[1]БУРЯТИЯ КС'!G13</f>
        <v>12</v>
      </c>
      <c r="H13" s="28">
        <f>'[1]БУРЯТИЯ АПО'!H14+'[1]БУРЯТИЯ ДС'!H13+'[1]БУРЯТИЯ КС'!H13</f>
        <v>0</v>
      </c>
      <c r="I13" s="28">
        <f>'[1]БУРЯТИЯ АПО'!I14+'[1]БУРЯТИЯ ДС'!I13+'[1]БУРЯТИЯ КС'!I13</f>
        <v>8</v>
      </c>
      <c r="J13" s="37">
        <f t="shared" si="0"/>
        <v>38</v>
      </c>
      <c r="K13" s="30">
        <f>'[1]БУРЯТИЯ АПО'!J14+'[1]БУРЯТИЯ ДС'!J13+'[1]БУРЯТИЯ КС'!J13</f>
        <v>9</v>
      </c>
      <c r="L13" s="30">
        <f>'[1]БУРЯТИЯ АПО'!K14+'[1]БУРЯТИЯ ДС'!K13+'[1]БУРЯТИЯ КС'!K13</f>
        <v>4</v>
      </c>
      <c r="M13" s="30">
        <f>'[1]БУРЯТИЯ АПО'!L14+'[1]БУРЯТИЯ ДС'!L13+'[1]БУРЯТИЯ КС'!L13</f>
        <v>2</v>
      </c>
      <c r="N13" s="30">
        <f>'[1]БУРЯТИЯ АПО'!M14+'[1]БУРЯТИЯ ДС'!M13+'[1]БУРЯТИЯ КС'!M13</f>
        <v>10</v>
      </c>
      <c r="O13" s="30">
        <f>'[1]БУРЯТИЯ АПО'!N14+'[1]БУРЯТИЯ ДС'!N13+'[1]БУРЯТИЯ КС'!N13</f>
        <v>0</v>
      </c>
      <c r="P13" s="30">
        <f>'[1]БУРЯТИЯ АПО'!O14+'[1]БУРЯТИЯ ДС'!O13+'[1]БУРЯТИЯ КС'!O13</f>
        <v>6</v>
      </c>
      <c r="Q13" s="35"/>
      <c r="R13" s="35"/>
      <c r="S13" s="31">
        <f>'[1]БУРЯТИЯ АПО'!R14+'[1]БУРЯТИЯ ДС'!R13+'[1]БУРЯТИЯ КС'!Q13</f>
        <v>31</v>
      </c>
      <c r="T13" s="32">
        <f>'[1]БУРЯТИЯ АПО'!S14+'[1]БУРЯТИЯ ДС'!S13+'[1]БУРЯТИЯ КС'!R13</f>
        <v>0</v>
      </c>
      <c r="U13" s="32">
        <f>'[1]БУРЯТИЯ АПО'!T14+'[1]БУРЯТИЯ ДС'!T13+'[1]БУРЯТИЯ КС'!S13</f>
        <v>0</v>
      </c>
      <c r="V13" s="32">
        <f>'[1]БУРЯТИЯ АПО'!U14+'[1]БУРЯТИЯ ДС'!U13+'[1]БУРЯТИЯ КС'!T13</f>
        <v>2</v>
      </c>
      <c r="W13" s="32">
        <f>'[1]БУРЯТИЯ АПО'!V14+'[1]БУРЯТИЯ ДС'!V13+'[1]БУРЯТИЯ КС'!U13</f>
        <v>2</v>
      </c>
      <c r="X13" s="32">
        <f>'[1]БУРЯТИЯ АПО'!W14+'[1]БУРЯТИЯ ДС'!W13+'[1]БУРЯТИЯ КС'!V13</f>
        <v>0</v>
      </c>
      <c r="Y13" s="32">
        <f>'[1]БУРЯТИЯ АПО'!X14+'[1]БУРЯТИЯ ДС'!X13+'[1]БУРЯТИЯ КС'!W13</f>
        <v>2</v>
      </c>
      <c r="Z13" s="33"/>
      <c r="AA13" s="33"/>
      <c r="AB13" s="34">
        <f>'[1]БУРЯТИЯ АПО'!Y14+'[1]БУРЯТИЯ ДС'!Z13+'[1]БУРЯТИЯ КС'!Y13</f>
        <v>6</v>
      </c>
      <c r="AC13" s="30">
        <f>'[1]БУРЯТИЯ АПО'!AA14+'[1]БУРЯТИЯ ДС'!AA13+'[1]БУРЯТИЯ КС'!Z13</f>
        <v>1</v>
      </c>
      <c r="AD13" s="30">
        <f>'[1]БУРЯТИЯ АПО'!AB14+'[1]БУРЯТИЯ ДС'!AB13+'[1]БУРЯТИЯ КС'!AA13</f>
        <v>0</v>
      </c>
      <c r="AE13" s="30">
        <f>'[1]БУРЯТИЯ АПО'!AC14+'[1]БУРЯТИЯ ДС'!AC13+'[1]БУРЯТИЯ КС'!AB13</f>
        <v>0</v>
      </c>
      <c r="AF13" s="30">
        <f>'[1]БУРЯТИЯ АПО'!AD14+'[1]БУРЯТИЯ ДС'!AD13+'[1]БУРЯТИЯ КС'!AC13</f>
        <v>0</v>
      </c>
      <c r="AG13" s="30">
        <f>'[1]БУРЯТИЯ АПО'!AE14+'[1]БУРЯТИЯ ДС'!AE13+'[1]БУРЯТИЯ КС'!AD13</f>
        <v>0</v>
      </c>
      <c r="AH13" s="30">
        <f>'[1]БУРЯТИЯ АПО'!AF14+'[1]БУРЯТИЯ ДС'!AF13+'[1]БУРЯТИЯ КС'!AE13</f>
        <v>0</v>
      </c>
      <c r="AI13" s="35"/>
      <c r="AJ13" s="35"/>
      <c r="AK13" s="36">
        <f>'[1]БУРЯТИЯ АПО'!AH14+'[1]БУРЯТИЯ ДС'!AH13+'[1]БУРЯТИЯ КС'!AG13</f>
        <v>1</v>
      </c>
      <c r="AL13" s="32">
        <f>'[1]БУРЯТИЯ АПО'!AI14+'[1]БУРЯТИЯ ДС'!AI13+'[1]БУРЯТИЯ КС'!AH13</f>
        <v>0</v>
      </c>
      <c r="AM13" s="32">
        <f>'[1]БУРЯТИЯ АПО'!AJ14+'[1]БУРЯТИЯ ДС'!AJ13+'[1]БУРЯТИЯ КС'!AI13</f>
        <v>0</v>
      </c>
      <c r="AN13" s="32">
        <f>'[1]БУРЯТИЯ АПО'!AK14+'[1]БУРЯТИЯ ДС'!AK13+'[1]БУРЯТИЯ КС'!AJ13</f>
        <v>0</v>
      </c>
      <c r="AO13" s="32">
        <f>'[1]БУРЯТИЯ АПО'!AL14+'[1]БУРЯТИЯ ДС'!AL13+'[1]БУРЯТИЯ КС'!AK13</f>
        <v>0</v>
      </c>
      <c r="AP13" s="32">
        <f>'[1]БУРЯТИЯ АПО'!AM14+'[1]БУРЯТИЯ ДС'!AM13+'[1]БУРЯТИЯ КС'!AL13</f>
        <v>0</v>
      </c>
      <c r="AQ13" s="32">
        <f>'[1]БУРЯТИЯ АПО'!AN14+'[1]БУРЯТИЯ ДС'!AN13+'[1]БУРЯТИЯ КС'!AM13</f>
        <v>0</v>
      </c>
      <c r="AR13" s="33"/>
      <c r="AS13" s="33"/>
      <c r="AT13" s="34">
        <f>'[1]БУРЯТИЯ АПО'!AP14+'[1]БУРЯТИЯ ДС'!AP13+'[1]БУРЯТИЯ КС'!AO13</f>
        <v>0</v>
      </c>
      <c r="AU13" s="30">
        <f>'[1]БУРЯТИЯ АПО'!AQ14+'[1]БУРЯТИЯ ДС'!AQ13+'[1]БУРЯТИЯ КС'!AP13</f>
        <v>0</v>
      </c>
      <c r="AV13" s="30">
        <f>'[1]БУРЯТИЯ АПО'!AR14+'[1]БУРЯТИЯ ДС'!AR13+'[1]БУРЯТИЯ КС'!AQ13</f>
        <v>0</v>
      </c>
      <c r="AW13" s="30">
        <f>'[1]БУРЯТИЯ АПО'!AS14+'[1]БУРЯТИЯ ДС'!AS13+'[1]БУРЯТИЯ КС'!AR13</f>
        <v>0</v>
      </c>
      <c r="AX13" s="30">
        <f>'[1]БУРЯТИЯ АПО'!AT14+'[1]БУРЯТИЯ ДС'!AT13+'[1]БУРЯТИЯ КС'!AS13</f>
        <v>0</v>
      </c>
      <c r="AY13" s="30">
        <f>'[1]БУРЯТИЯ АПО'!AU14+'[1]БУРЯТИЯ ДС'!AU13+'[1]БУРЯТИЯ КС'!AT13</f>
        <v>0</v>
      </c>
      <c r="AZ13" s="30">
        <f>'[1]БУРЯТИЯ АПО'!AV14+'[1]БУРЯТИЯ ДС'!AV13+'[1]БУРЯТИЯ КС'!AU13</f>
        <v>0</v>
      </c>
      <c r="BA13" s="35"/>
      <c r="BB13" s="35"/>
    </row>
    <row r="14" spans="1:55" ht="18.75" x14ac:dyDescent="0.3">
      <c r="A14" s="38">
        <v>9</v>
      </c>
      <c r="B14" s="26" t="s">
        <v>26</v>
      </c>
      <c r="C14" s="27">
        <f>'[1]БУРЯТИЯ АПО'!C15+'[1]БУРЯТИЯ ДС'!C14+'[1]БУРЯТИЯ КС'!C14</f>
        <v>490</v>
      </c>
      <c r="D14" s="28">
        <f>'[1]БУРЯТИЯ АПО'!D15+'[1]БУРЯТИЯ ДС'!D14+'[1]БУРЯТИЯ КС'!D14</f>
        <v>97</v>
      </c>
      <c r="E14" s="28">
        <f>'[1]БУРЯТИЯ АПО'!E15+'[1]БУРЯТИЯ ДС'!E14+'[1]БУРЯТИЯ КС'!E14</f>
        <v>16</v>
      </c>
      <c r="F14" s="28">
        <f>'[1]БУРЯТИЯ АПО'!F15+'[1]БУРЯТИЯ ДС'!F14+'[1]БУРЯТИЯ КС'!F14</f>
        <v>73</v>
      </c>
      <c r="G14" s="28">
        <f>'[1]БУРЯТИЯ АПО'!G15+'[1]БУРЯТИЯ ДС'!G14+'[1]БУРЯТИЯ КС'!G14</f>
        <v>109</v>
      </c>
      <c r="H14" s="28">
        <f>'[1]БУРЯТИЯ АПО'!H15+'[1]БУРЯТИЯ ДС'!H14+'[1]БУРЯТИЯ КС'!H14</f>
        <v>64</v>
      </c>
      <c r="I14" s="28">
        <f>'[1]БУРЯТИЯ АПО'!I15+'[1]БУРЯТИЯ ДС'!I14+'[1]БУРЯТИЯ КС'!I14</f>
        <v>131</v>
      </c>
      <c r="J14" s="29">
        <f t="shared" si="0"/>
        <v>490</v>
      </c>
      <c r="K14" s="30">
        <f>'[1]БУРЯТИЯ АПО'!J15+'[1]БУРЯТИЯ ДС'!J14+'[1]БУРЯТИЯ КС'!J14</f>
        <v>53</v>
      </c>
      <c r="L14" s="30">
        <f>'[1]БУРЯТИЯ АПО'!K15+'[1]БУРЯТИЯ ДС'!K14+'[1]БУРЯТИЯ КС'!K14</f>
        <v>10</v>
      </c>
      <c r="M14" s="30">
        <f>'[1]БУРЯТИЯ АПО'!L15+'[1]БУРЯТИЯ ДС'!L14+'[1]БУРЯТИЯ КС'!L14</f>
        <v>46</v>
      </c>
      <c r="N14" s="30">
        <f>'[1]БУРЯТИЯ АПО'!M15+'[1]БУРЯТИЯ ДС'!M14+'[1]БУРЯТИЯ КС'!M14</f>
        <v>61</v>
      </c>
      <c r="O14" s="30">
        <f>'[1]БУРЯТИЯ АПО'!N15+'[1]БУРЯТИЯ ДС'!N14+'[1]БУРЯТИЯ КС'!N14</f>
        <v>34</v>
      </c>
      <c r="P14" s="30">
        <f>'[1]БУРЯТИЯ АПО'!O15+'[1]БУРЯТИЯ ДС'!O14+'[1]БУРЯТИЯ КС'!O14</f>
        <v>79</v>
      </c>
      <c r="Q14" s="35"/>
      <c r="R14" s="35"/>
      <c r="S14" s="31">
        <f>'[1]БУРЯТИЯ АПО'!R15+'[1]БУРЯТИЯ ДС'!R14+'[1]БУРЯТИЯ КС'!Q14</f>
        <v>283</v>
      </c>
      <c r="T14" s="32">
        <f>'[1]БУРЯТИЯ АПО'!S15+'[1]БУРЯТИЯ ДС'!S14+'[1]БУРЯТИЯ КС'!R14</f>
        <v>23</v>
      </c>
      <c r="U14" s="32">
        <f>'[1]БУРЯТИЯ АПО'!T15+'[1]БУРЯТИЯ ДС'!T14+'[1]БУРЯТИЯ КС'!S14</f>
        <v>6</v>
      </c>
      <c r="V14" s="32">
        <f>'[1]БУРЯТИЯ АПО'!U15+'[1]БУРЯТИЯ ДС'!U14+'[1]БУРЯТИЯ КС'!T14</f>
        <v>12</v>
      </c>
      <c r="W14" s="32">
        <f>'[1]БУРЯТИЯ АПО'!V15+'[1]БУРЯТИЯ ДС'!V14+'[1]БУРЯТИЯ КС'!U14</f>
        <v>28</v>
      </c>
      <c r="X14" s="32">
        <f>'[1]БУРЯТИЯ АПО'!W15+'[1]БУРЯТИЯ ДС'!W14+'[1]БУРЯТИЯ КС'!V14</f>
        <v>15</v>
      </c>
      <c r="Y14" s="32">
        <f>'[1]БУРЯТИЯ АПО'!X15+'[1]БУРЯТИЯ ДС'!X14+'[1]БУРЯТИЯ КС'!W14</f>
        <v>24</v>
      </c>
      <c r="Z14" s="33"/>
      <c r="AA14" s="33"/>
      <c r="AB14" s="34">
        <f>'[1]БУРЯТИЯ АПО'!Y15+'[1]БУРЯТИЯ ДС'!Z14+'[1]БУРЯТИЯ КС'!Y14</f>
        <v>108</v>
      </c>
      <c r="AC14" s="30">
        <f>'[1]БУРЯТИЯ АПО'!AA15+'[1]БУРЯТИЯ ДС'!AA14+'[1]БУРЯТИЯ КС'!Z14</f>
        <v>14</v>
      </c>
      <c r="AD14" s="30">
        <f>'[1]БУРЯТИЯ АПО'!AB15+'[1]БУРЯТИЯ ДС'!AB14+'[1]БУРЯТИЯ КС'!AA14</f>
        <v>1</v>
      </c>
      <c r="AE14" s="30">
        <f>'[1]БУРЯТИЯ АПО'!AC15+'[1]БУРЯТИЯ ДС'!AC14+'[1]БУРЯТИЯ КС'!AB14</f>
        <v>14</v>
      </c>
      <c r="AF14" s="30">
        <f>'[1]БУРЯТИЯ АПО'!AD15+'[1]БУРЯТИЯ ДС'!AD14+'[1]БУРЯТИЯ КС'!AC14</f>
        <v>19</v>
      </c>
      <c r="AG14" s="30">
        <f>'[1]БУРЯТИЯ АПО'!AE15+'[1]БУРЯТИЯ ДС'!AE14+'[1]БУРЯТИЯ КС'!AD14</f>
        <v>10</v>
      </c>
      <c r="AH14" s="30">
        <f>'[1]БУРЯТИЯ АПО'!AF15+'[1]БУРЯТИЯ ДС'!AF14+'[1]БУРЯТИЯ КС'!AE14</f>
        <v>11</v>
      </c>
      <c r="AI14" s="35"/>
      <c r="AJ14" s="35"/>
      <c r="AK14" s="36">
        <f>'[1]БУРЯТИЯ АПО'!AH15+'[1]БУРЯТИЯ ДС'!AH14+'[1]БУРЯТИЯ КС'!AG14</f>
        <v>69</v>
      </c>
      <c r="AL14" s="32">
        <f>'[1]БУРЯТИЯ АПО'!AI15+'[1]БУРЯТИЯ ДС'!AI14+'[1]БУРЯТИЯ КС'!AH14</f>
        <v>5</v>
      </c>
      <c r="AM14" s="32">
        <f>'[1]БУРЯТИЯ АПО'!AJ15+'[1]БУРЯТИЯ ДС'!AJ14+'[1]БУРЯТИЯ КС'!AI14</f>
        <v>0</v>
      </c>
      <c r="AN14" s="32">
        <f>'[1]БУРЯТИЯ АПО'!AK15+'[1]БУРЯТИЯ ДС'!AK14+'[1]БУРЯТИЯ КС'!AJ14</f>
        <v>0</v>
      </c>
      <c r="AO14" s="32">
        <f>'[1]БУРЯТИЯ АПО'!AL15+'[1]БУРЯТИЯ ДС'!AL14+'[1]БУРЯТИЯ КС'!AK14</f>
        <v>1</v>
      </c>
      <c r="AP14" s="32">
        <f>'[1]БУРЯТИЯ АПО'!AM15+'[1]БУРЯТИЯ ДС'!AM14+'[1]БУРЯТИЯ КС'!AL14</f>
        <v>1</v>
      </c>
      <c r="AQ14" s="32">
        <f>'[1]БУРЯТИЯ АПО'!AN15+'[1]БУРЯТИЯ ДС'!AN14+'[1]БУРЯТИЯ КС'!AM14</f>
        <v>13</v>
      </c>
      <c r="AR14" s="33"/>
      <c r="AS14" s="33"/>
      <c r="AT14" s="34">
        <f>'[1]БУРЯТИЯ АПО'!AP15+'[1]БУРЯТИЯ ДС'!AP14+'[1]БУРЯТИЯ КС'!AO14</f>
        <v>20</v>
      </c>
      <c r="AU14" s="30">
        <f>'[1]БУРЯТИЯ АПО'!AQ15+'[1]БУРЯТИЯ ДС'!AQ14+'[1]БУРЯТИЯ КС'!AP14</f>
        <v>1</v>
      </c>
      <c r="AV14" s="30">
        <f>'[1]БУРЯТИЯ АПО'!AR15+'[1]БУРЯТИЯ ДС'!AR14+'[1]БУРЯТИЯ КС'!AQ14</f>
        <v>0</v>
      </c>
      <c r="AW14" s="30">
        <f>'[1]БУРЯТИЯ АПО'!AS15+'[1]БУРЯТИЯ ДС'!AS14+'[1]БУРЯТИЯ КС'!AR14</f>
        <v>0</v>
      </c>
      <c r="AX14" s="30">
        <f>'[1]БУРЯТИЯ АПО'!AT15+'[1]БУРЯТИЯ ДС'!AT14+'[1]БУРЯТИЯ КС'!AS14</f>
        <v>3</v>
      </c>
      <c r="AY14" s="30">
        <f>'[1]БУРЯТИЯ АПО'!AU15+'[1]БУРЯТИЯ ДС'!AU14+'[1]БУРЯТИЯ КС'!AT14</f>
        <v>1</v>
      </c>
      <c r="AZ14" s="30">
        <f>'[1]БУРЯТИЯ АПО'!AV15+'[1]БУРЯТИЯ ДС'!AV14+'[1]БУРЯТИЯ КС'!AU14</f>
        <v>2</v>
      </c>
      <c r="BA14" s="35"/>
      <c r="BB14" s="35"/>
    </row>
    <row r="15" spans="1:55" ht="18.75" x14ac:dyDescent="0.3">
      <c r="A15" s="25">
        <v>10</v>
      </c>
      <c r="B15" s="26" t="s">
        <v>27</v>
      </c>
      <c r="C15" s="27">
        <f>'[1]БУРЯТИЯ АПО'!C16+'[1]БУРЯТИЯ ДС'!C15+'[1]БУРЯТИЯ КС'!C15</f>
        <v>211</v>
      </c>
      <c r="D15" s="28">
        <f>'[1]БУРЯТИЯ АПО'!D16+'[1]БУРЯТИЯ ДС'!D15+'[1]БУРЯТИЯ КС'!D15</f>
        <v>33</v>
      </c>
      <c r="E15" s="28">
        <f>'[1]БУРЯТИЯ АПО'!E16+'[1]БУРЯТИЯ ДС'!E15+'[1]БУРЯТИЯ КС'!E15</f>
        <v>5</v>
      </c>
      <c r="F15" s="28">
        <f>'[1]БУРЯТИЯ АПО'!F16+'[1]БУРЯТИЯ ДС'!F15+'[1]БУРЯТИЯ КС'!F15</f>
        <v>25</v>
      </c>
      <c r="G15" s="28">
        <f>'[1]БУРЯТИЯ АПО'!G16+'[1]БУРЯТИЯ ДС'!G15+'[1]БУРЯТИЯ КС'!G15</f>
        <v>61</v>
      </c>
      <c r="H15" s="28">
        <f>'[1]БУРЯТИЯ АПО'!H16+'[1]БУРЯТИЯ ДС'!H15+'[1]БУРЯТИЯ КС'!H15</f>
        <v>20</v>
      </c>
      <c r="I15" s="28">
        <f>'[1]БУРЯТИЯ АПО'!I16+'[1]БУРЯТИЯ ДС'!I15+'[1]БУРЯТИЯ КС'!I15</f>
        <v>67</v>
      </c>
      <c r="J15" s="29">
        <f t="shared" si="0"/>
        <v>211</v>
      </c>
      <c r="K15" s="30">
        <f>'[1]БУРЯТИЯ АПО'!J16+'[1]БУРЯТИЯ ДС'!J15+'[1]БУРЯТИЯ КС'!J15</f>
        <v>10</v>
      </c>
      <c r="L15" s="30">
        <f>'[1]БУРЯТИЯ АПО'!K16+'[1]БУРЯТИЯ ДС'!K15+'[1]БУРЯТИЯ КС'!K15</f>
        <v>2</v>
      </c>
      <c r="M15" s="30">
        <f>'[1]БУРЯТИЯ АПО'!L16+'[1]БУРЯТИЯ ДС'!L15+'[1]БУРЯТИЯ КС'!L15</f>
        <v>15</v>
      </c>
      <c r="N15" s="30">
        <f>'[1]БУРЯТИЯ АПО'!M16+'[1]БУРЯТИЯ ДС'!M15+'[1]БУРЯТИЯ КС'!M15</f>
        <v>33</v>
      </c>
      <c r="O15" s="30">
        <f>'[1]БУРЯТИЯ АПО'!N16+'[1]БУРЯТИЯ ДС'!N15+'[1]БУРЯТИЯ КС'!N15</f>
        <v>17</v>
      </c>
      <c r="P15" s="30">
        <f>'[1]БУРЯТИЯ АПО'!O16+'[1]БУРЯТИЯ ДС'!O15+'[1]БУРЯТИЯ КС'!O15</f>
        <v>41</v>
      </c>
      <c r="Q15" s="35"/>
      <c r="R15" s="35"/>
      <c r="S15" s="31">
        <f>'[1]БУРЯТИЯ АПО'!R16+'[1]БУРЯТИЯ ДС'!R15+'[1]БУРЯТИЯ КС'!Q15</f>
        <v>118</v>
      </c>
      <c r="T15" s="32">
        <f>'[1]БУРЯТИЯ АПО'!S16+'[1]БУРЯТИЯ ДС'!S15+'[1]БУРЯТИЯ КС'!R15</f>
        <v>5</v>
      </c>
      <c r="U15" s="32">
        <f>'[1]БУРЯТИЯ АПО'!T16+'[1]БУРЯТИЯ ДС'!T15+'[1]БУРЯТИЯ КС'!S15</f>
        <v>0</v>
      </c>
      <c r="V15" s="32">
        <f>'[1]БУРЯТИЯ АПО'!U16+'[1]БУРЯТИЯ ДС'!U15+'[1]БУРЯТИЯ КС'!T15</f>
        <v>1</v>
      </c>
      <c r="W15" s="32">
        <f>'[1]БУРЯТИЯ АПО'!V16+'[1]БУРЯТИЯ ДС'!V15+'[1]БУРЯТИЯ КС'!U15</f>
        <v>7</v>
      </c>
      <c r="X15" s="32">
        <f>'[1]БУРЯТИЯ АПО'!W16+'[1]БУРЯТИЯ ДС'!W15+'[1]БУРЯТИЯ КС'!V15</f>
        <v>2</v>
      </c>
      <c r="Y15" s="32">
        <f>'[1]БУРЯТИЯ АПО'!X16+'[1]БУРЯТИЯ ДС'!X15+'[1]БУРЯТИЯ КС'!W15</f>
        <v>17</v>
      </c>
      <c r="Z15" s="33"/>
      <c r="AA15" s="33"/>
      <c r="AB15" s="34">
        <f>'[1]БУРЯТИЯ АПО'!Y16+'[1]БУРЯТИЯ ДС'!Z15+'[1]БУРЯТИЯ КС'!Y15</f>
        <v>32</v>
      </c>
      <c r="AC15" s="30">
        <f>'[1]БУРЯТИЯ АПО'!AA16+'[1]БУРЯТИЯ ДС'!AA15+'[1]БУРЯТИЯ КС'!Z15</f>
        <v>9</v>
      </c>
      <c r="AD15" s="30">
        <f>'[1]БУРЯТИЯ АПО'!AB16+'[1]БУРЯТИЯ ДС'!AB15+'[1]БУРЯТИЯ КС'!AA15</f>
        <v>0</v>
      </c>
      <c r="AE15" s="30">
        <f>'[1]БУРЯТИЯ АПО'!AC16+'[1]БУРЯТИЯ ДС'!AC15+'[1]БУРЯТИЯ КС'!AB15</f>
        <v>4</v>
      </c>
      <c r="AF15" s="30">
        <f>'[1]БУРЯТИЯ АПО'!AD16+'[1]БУРЯТИЯ ДС'!AD15+'[1]БУРЯТИЯ КС'!AC15</f>
        <v>6</v>
      </c>
      <c r="AG15" s="30">
        <f>'[1]БУРЯТИЯ АПО'!AE16+'[1]БУРЯТИЯ ДС'!AE15+'[1]БУРЯТИЯ КС'!AD15</f>
        <v>0</v>
      </c>
      <c r="AH15" s="30">
        <f>'[1]БУРЯТИЯ АПО'!AF16+'[1]БУРЯТИЯ ДС'!AF15+'[1]БУРЯТИЯ КС'!AE15</f>
        <v>7</v>
      </c>
      <c r="AI15" s="35"/>
      <c r="AJ15" s="35"/>
      <c r="AK15" s="36">
        <f>'[1]БУРЯТИЯ АПО'!AH16+'[1]БУРЯТИЯ ДС'!AH15+'[1]БУРЯТИЯ КС'!AG15</f>
        <v>26</v>
      </c>
      <c r="AL15" s="32">
        <f>'[1]БУРЯТИЯ АПО'!AI16+'[1]БУРЯТИЯ ДС'!AI15+'[1]БУРЯТИЯ КС'!AH15</f>
        <v>5</v>
      </c>
      <c r="AM15" s="32">
        <f>'[1]БУРЯТИЯ АПО'!AJ16+'[1]БУРЯТИЯ ДС'!AJ15+'[1]БУРЯТИЯ КС'!AI15</f>
        <v>0</v>
      </c>
      <c r="AN15" s="32">
        <f>'[1]БУРЯТИЯ АПО'!AK16+'[1]БУРЯТИЯ ДС'!AK15+'[1]БУРЯТИЯ КС'!AJ15</f>
        <v>4</v>
      </c>
      <c r="AO15" s="32">
        <f>'[1]БУРЯТИЯ АПО'!AL16+'[1]БУРЯТИЯ ДС'!AL15+'[1]БУРЯТИЯ КС'!AK15</f>
        <v>7</v>
      </c>
      <c r="AP15" s="32">
        <f>'[1]БУРЯТИЯ АПО'!AM16+'[1]БУРЯТИЯ ДС'!AM15+'[1]БУРЯТИЯ КС'!AL15</f>
        <v>1</v>
      </c>
      <c r="AQ15" s="32">
        <f>'[1]БУРЯТИЯ АПО'!AN16+'[1]БУРЯТИЯ ДС'!AN15+'[1]БУРЯТИЯ КС'!AM15</f>
        <v>4</v>
      </c>
      <c r="AR15" s="33"/>
      <c r="AS15" s="33"/>
      <c r="AT15" s="34">
        <f>'[1]БУРЯТИЯ АПО'!AP16+'[1]БУРЯТИЯ ДС'!AP15+'[1]БУРЯТИЯ КС'!AO15</f>
        <v>21</v>
      </c>
      <c r="AU15" s="30">
        <f>'[1]БУРЯТИЯ АПО'!AQ16+'[1]БУРЯТИЯ ДС'!AQ15+'[1]БУРЯТИЯ КС'!AP15</f>
        <v>4</v>
      </c>
      <c r="AV15" s="30">
        <f>'[1]БУРЯТИЯ АПО'!AR16+'[1]БУРЯТИЯ ДС'!AR15+'[1]БУРЯТИЯ КС'!AQ15</f>
        <v>3</v>
      </c>
      <c r="AW15" s="30">
        <f>'[1]БУРЯТИЯ АПО'!AS16+'[1]БУРЯТИЯ ДС'!AS15+'[1]БУРЯТИЯ КС'!AR15</f>
        <v>1</v>
      </c>
      <c r="AX15" s="30">
        <f>'[1]БУРЯТИЯ АПО'!AT16+'[1]БУРЯТИЯ ДС'!AT15+'[1]БУРЯТИЯ КС'!AS15</f>
        <v>5</v>
      </c>
      <c r="AY15" s="30">
        <f>'[1]БУРЯТИЯ АПО'!AU16+'[1]БУРЯТИЯ ДС'!AU15+'[1]БУРЯТИЯ КС'!AT15</f>
        <v>0</v>
      </c>
      <c r="AZ15" s="30">
        <f>'[1]БУРЯТИЯ АПО'!AV16+'[1]БУРЯТИЯ ДС'!AV15+'[1]БУРЯТИЯ КС'!AU15</f>
        <v>1</v>
      </c>
      <c r="BA15" s="35"/>
      <c r="BB15" s="35"/>
    </row>
    <row r="16" spans="1:55" ht="18.75" x14ac:dyDescent="0.3">
      <c r="A16" s="25">
        <v>11</v>
      </c>
      <c r="B16" s="26" t="s">
        <v>28</v>
      </c>
      <c r="C16" s="27">
        <f>'[1]БУРЯТИЯ АПО'!C17+'[1]БУРЯТИЯ ДС'!C16+'[1]БУРЯТИЯ КС'!C16</f>
        <v>218</v>
      </c>
      <c r="D16" s="28">
        <f>'[1]БУРЯТИЯ АПО'!D17+'[1]БУРЯТИЯ ДС'!D16+'[1]БУРЯТИЯ КС'!D16</f>
        <v>0</v>
      </c>
      <c r="E16" s="28">
        <f>'[1]БУРЯТИЯ АПО'!E17+'[1]БУРЯТИЯ ДС'!E16+'[1]БУРЯТИЯ КС'!E16</f>
        <v>0</v>
      </c>
      <c r="F16" s="28">
        <f>'[1]БУРЯТИЯ АПО'!F17+'[1]БУРЯТИЯ ДС'!F16+'[1]БУРЯТИЯ КС'!F16</f>
        <v>57</v>
      </c>
      <c r="G16" s="28">
        <f>'[1]БУРЯТИЯ АПО'!G17+'[1]БУРЯТИЯ ДС'!G16+'[1]БУРЯТИЯ КС'!G16</f>
        <v>51</v>
      </c>
      <c r="H16" s="28">
        <f>'[1]БУРЯТИЯ АПО'!H17+'[1]БУРЯТИЯ ДС'!H16+'[1]БУРЯТИЯ КС'!H16</f>
        <v>37</v>
      </c>
      <c r="I16" s="28">
        <f>'[1]БУРЯТИЯ АПО'!I17+'[1]БУРЯТИЯ ДС'!I16+'[1]БУРЯТИЯ КС'!I16</f>
        <v>73</v>
      </c>
      <c r="J16" s="29">
        <f t="shared" si="0"/>
        <v>218</v>
      </c>
      <c r="K16" s="30">
        <f>'[1]БУРЯТИЯ АПО'!J17+'[1]БУРЯТИЯ ДС'!J16+'[1]БУРЯТИЯ КС'!J16</f>
        <v>0</v>
      </c>
      <c r="L16" s="30">
        <f>'[1]БУРЯТИЯ АПО'!K17+'[1]БУРЯТИЯ ДС'!K16+'[1]БУРЯТИЯ КС'!K16</f>
        <v>0</v>
      </c>
      <c r="M16" s="30">
        <f>'[1]БУРЯТИЯ АПО'!L17+'[1]БУРЯТИЯ ДС'!L16+'[1]БУРЯТИЯ КС'!L16</f>
        <v>43</v>
      </c>
      <c r="N16" s="30">
        <f>'[1]БУРЯТИЯ АПО'!M17+'[1]БУРЯТИЯ ДС'!M16+'[1]БУРЯТИЯ КС'!M16</f>
        <v>37</v>
      </c>
      <c r="O16" s="30">
        <f>'[1]БУРЯТИЯ АПО'!N17+'[1]БУРЯТИЯ ДС'!N16+'[1]БУРЯТИЯ КС'!N16</f>
        <v>29</v>
      </c>
      <c r="P16" s="30">
        <f>'[1]БУРЯТИЯ АПО'!O17+'[1]БУРЯТИЯ ДС'!O16+'[1]БУРЯТИЯ КС'!O16</f>
        <v>55</v>
      </c>
      <c r="Q16" s="35"/>
      <c r="R16" s="35"/>
      <c r="S16" s="31">
        <f>'[1]БУРЯТИЯ АПО'!R17+'[1]БУРЯТИЯ ДС'!R16+'[1]БУРЯТИЯ КС'!Q16</f>
        <v>164</v>
      </c>
      <c r="T16" s="32">
        <f>'[1]БУРЯТИЯ АПО'!S17+'[1]БУРЯТИЯ ДС'!S16+'[1]БУРЯТИЯ КС'!R16</f>
        <v>0</v>
      </c>
      <c r="U16" s="32">
        <f>'[1]БУРЯТИЯ АПО'!T17+'[1]БУРЯТИЯ ДС'!T16+'[1]БУРЯТИЯ КС'!S16</f>
        <v>0</v>
      </c>
      <c r="V16" s="32">
        <f>'[1]БУРЯТИЯ АПО'!U17+'[1]БУРЯТИЯ ДС'!U16+'[1]БУРЯТИЯ КС'!T16</f>
        <v>13</v>
      </c>
      <c r="W16" s="32">
        <f>'[1]БУРЯТИЯ АПО'!V17+'[1]БУРЯТИЯ ДС'!V16+'[1]БУРЯТИЯ КС'!U16</f>
        <v>12</v>
      </c>
      <c r="X16" s="32">
        <f>'[1]БУРЯТИЯ АПО'!W17+'[1]БУРЯТИЯ ДС'!W16+'[1]БУРЯТИЯ КС'!V16</f>
        <v>8</v>
      </c>
      <c r="Y16" s="32">
        <f>'[1]БУРЯТИЯ АПО'!X17+'[1]БУРЯТИЯ ДС'!X16+'[1]БУРЯТИЯ КС'!W16</f>
        <v>17</v>
      </c>
      <c r="Z16" s="33"/>
      <c r="AA16" s="33"/>
      <c r="AB16" s="34">
        <f>'[1]БУРЯТИЯ АПО'!Y17+'[1]БУРЯТИЯ ДС'!Z16+'[1]БУРЯТИЯ КС'!Y16</f>
        <v>50</v>
      </c>
      <c r="AC16" s="30">
        <f>'[1]БУРЯТИЯ АПО'!AA17+'[1]БУРЯТИЯ ДС'!AA16+'[1]БУРЯТИЯ КС'!Z16</f>
        <v>0</v>
      </c>
      <c r="AD16" s="30">
        <f>'[1]БУРЯТИЯ АПО'!AB17+'[1]БУРЯТИЯ ДС'!AB16+'[1]БУРЯТИЯ КС'!AA16</f>
        <v>0</v>
      </c>
      <c r="AE16" s="30">
        <f>'[1]БУРЯТИЯ АПО'!AC17+'[1]БУРЯТИЯ ДС'!AC16+'[1]БУРЯТИЯ КС'!AB16</f>
        <v>1</v>
      </c>
      <c r="AF16" s="30">
        <f>'[1]БУРЯТИЯ АПО'!AD17+'[1]БУРЯТИЯ ДС'!AD16+'[1]БУРЯТИЯ КС'!AC16</f>
        <v>1</v>
      </c>
      <c r="AG16" s="30">
        <f>'[1]БУРЯТИЯ АПО'!AE17+'[1]БУРЯТИЯ ДС'!AE16+'[1]БУРЯТИЯ КС'!AD16</f>
        <v>0</v>
      </c>
      <c r="AH16" s="30">
        <f>'[1]БУРЯТИЯ АПО'!AF17+'[1]БУРЯТИЯ ДС'!AF16+'[1]БУРЯТИЯ КС'!AE16</f>
        <v>1</v>
      </c>
      <c r="AI16" s="35"/>
      <c r="AJ16" s="35"/>
      <c r="AK16" s="36">
        <f>'[1]БУРЯТИЯ АПО'!AH17+'[1]БУРЯТИЯ ДС'!AH16+'[1]БУРЯТИЯ КС'!AG16</f>
        <v>3</v>
      </c>
      <c r="AL16" s="32">
        <f>'[1]БУРЯТИЯ АПО'!AI17+'[1]БУРЯТИЯ ДС'!AI16+'[1]БУРЯТИЯ КС'!AH16</f>
        <v>0</v>
      </c>
      <c r="AM16" s="32">
        <f>'[1]БУРЯТИЯ АПО'!AJ17+'[1]БУРЯТИЯ ДС'!AJ16+'[1]БУРЯТИЯ КС'!AI16</f>
        <v>0</v>
      </c>
      <c r="AN16" s="32">
        <f>'[1]БУРЯТИЯ АПО'!AK17+'[1]БУРЯТИЯ ДС'!AK16+'[1]БУРЯТИЯ КС'!AJ16</f>
        <v>0</v>
      </c>
      <c r="AO16" s="32">
        <f>'[1]БУРЯТИЯ АПО'!AL17+'[1]БУРЯТИЯ ДС'!AL16+'[1]БУРЯТИЯ КС'!AK16</f>
        <v>0</v>
      </c>
      <c r="AP16" s="32">
        <f>'[1]БУРЯТИЯ АПО'!AM17+'[1]БУРЯТИЯ ДС'!AM16+'[1]БУРЯТИЯ КС'!AL16</f>
        <v>0</v>
      </c>
      <c r="AQ16" s="32">
        <f>'[1]БУРЯТИЯ АПО'!AN17+'[1]БУРЯТИЯ ДС'!AN16+'[1]БУРЯТИЯ КС'!AM16</f>
        <v>0</v>
      </c>
      <c r="AR16" s="33"/>
      <c r="AS16" s="33"/>
      <c r="AT16" s="34">
        <f>'[1]БУРЯТИЯ АПО'!AP17+'[1]БУРЯТИЯ ДС'!AP16+'[1]БУРЯТИЯ КС'!AO16</f>
        <v>0</v>
      </c>
      <c r="AU16" s="30">
        <f>'[1]БУРЯТИЯ АПО'!AQ17+'[1]БУРЯТИЯ ДС'!AQ16+'[1]БУРЯТИЯ КС'!AP16</f>
        <v>0</v>
      </c>
      <c r="AV16" s="30">
        <f>'[1]БУРЯТИЯ АПО'!AR17+'[1]БУРЯТИЯ ДС'!AR16+'[1]БУРЯТИЯ КС'!AQ16</f>
        <v>0</v>
      </c>
      <c r="AW16" s="30">
        <f>'[1]БУРЯТИЯ АПО'!AS17+'[1]БУРЯТИЯ ДС'!AS16+'[1]БУРЯТИЯ КС'!AR16</f>
        <v>0</v>
      </c>
      <c r="AX16" s="30">
        <f>'[1]БУРЯТИЯ АПО'!AT17+'[1]БУРЯТИЯ ДС'!AT16+'[1]БУРЯТИЯ КС'!AS16</f>
        <v>1</v>
      </c>
      <c r="AY16" s="30">
        <f>'[1]БУРЯТИЯ АПО'!AU17+'[1]БУРЯТИЯ ДС'!AU16+'[1]БУРЯТИЯ КС'!AT16</f>
        <v>0</v>
      </c>
      <c r="AZ16" s="30">
        <f>'[1]БУРЯТИЯ АПО'!AV17+'[1]БУРЯТИЯ ДС'!AV16+'[1]БУРЯТИЯ КС'!AU16</f>
        <v>0</v>
      </c>
      <c r="BA16" s="35"/>
      <c r="BB16" s="35"/>
    </row>
    <row r="17" spans="1:54" ht="18.75" x14ac:dyDescent="0.3">
      <c r="A17" s="25">
        <v>12</v>
      </c>
      <c r="B17" s="26" t="s">
        <v>29</v>
      </c>
      <c r="C17" s="27">
        <f>'[1]БУРЯТИЯ АПО'!C18+'[1]БУРЯТИЯ ДС'!C17+'[1]БУРЯТИЯ КС'!C17</f>
        <v>115</v>
      </c>
      <c r="D17" s="28">
        <f>'[1]БУРЯТИЯ АПО'!D18+'[1]БУРЯТИЯ ДС'!D17+'[1]БУРЯТИЯ КС'!D17</f>
        <v>69</v>
      </c>
      <c r="E17" s="28">
        <f>'[1]БУРЯТИЯ АПО'!E18+'[1]БУРЯТИЯ ДС'!E17+'[1]БУРЯТИЯ КС'!E17</f>
        <v>4</v>
      </c>
      <c r="F17" s="28">
        <f>'[1]БУРЯТИЯ АПО'!F18+'[1]БУРЯТИЯ ДС'!F17+'[1]БУРЯТИЯ КС'!F17</f>
        <v>16</v>
      </c>
      <c r="G17" s="28">
        <f>'[1]БУРЯТИЯ АПО'!G18+'[1]БУРЯТИЯ ДС'!G17+'[1]БУРЯТИЯ КС'!G17</f>
        <v>17</v>
      </c>
      <c r="H17" s="28">
        <f>'[1]БУРЯТИЯ АПО'!H18+'[1]БУРЯТИЯ ДС'!H17+'[1]БУРЯТИЯ КС'!H17</f>
        <v>2</v>
      </c>
      <c r="I17" s="28">
        <f>'[1]БУРЯТИЯ АПО'!I18+'[1]БУРЯТИЯ ДС'!I17+'[1]БУРЯТИЯ КС'!I17</f>
        <v>7</v>
      </c>
      <c r="J17" s="29">
        <f t="shared" si="0"/>
        <v>115</v>
      </c>
      <c r="K17" s="30">
        <f>'[1]БУРЯТИЯ АПО'!J18+'[1]БУРЯТИЯ ДС'!J17+'[1]БУРЯТИЯ КС'!J17</f>
        <v>61</v>
      </c>
      <c r="L17" s="30">
        <f>'[1]БУРЯТИЯ АПО'!K18+'[1]БУРЯТИЯ ДС'!K17+'[1]БУРЯТИЯ КС'!K17</f>
        <v>4</v>
      </c>
      <c r="M17" s="30">
        <f>'[1]БУРЯТИЯ АПО'!L18+'[1]БУРЯТИЯ ДС'!L17+'[1]БУРЯТИЯ КС'!L17</f>
        <v>14</v>
      </c>
      <c r="N17" s="30">
        <f>'[1]БУРЯТИЯ АПО'!M18+'[1]БУРЯТИЯ ДС'!M17+'[1]БУРЯТИЯ КС'!M17</f>
        <v>12</v>
      </c>
      <c r="O17" s="30">
        <f>'[1]БУРЯТИЯ АПО'!N18+'[1]БУРЯТИЯ ДС'!N17+'[1]БУРЯТИЯ КС'!N17</f>
        <v>2</v>
      </c>
      <c r="P17" s="30">
        <f>'[1]БУРЯТИЯ АПО'!O18+'[1]БУРЯТИЯ ДС'!O17+'[1]БУРЯТИЯ КС'!O17</f>
        <v>6</v>
      </c>
      <c r="Q17" s="35"/>
      <c r="R17" s="35"/>
      <c r="S17" s="31">
        <f>'[1]БУРЯТИЯ АПО'!R18+'[1]БУРЯТИЯ ДС'!R17+'[1]БУРЯТИЯ КС'!Q17</f>
        <v>99</v>
      </c>
      <c r="T17" s="32">
        <f>'[1]БУРЯТИЯ АПО'!S18+'[1]БУРЯТИЯ ДС'!S17+'[1]БУРЯТИЯ КС'!R17</f>
        <v>7</v>
      </c>
      <c r="U17" s="32">
        <f>'[1]БУРЯТИЯ АПО'!T18+'[1]БУРЯТИЯ ДС'!T17+'[1]БУРЯТИЯ КС'!S17</f>
        <v>0</v>
      </c>
      <c r="V17" s="32">
        <f>'[1]БУРЯТИЯ АПО'!U18+'[1]БУРЯТИЯ ДС'!U17+'[1]БУРЯТИЯ КС'!T17</f>
        <v>2</v>
      </c>
      <c r="W17" s="32">
        <f>'[1]БУРЯТИЯ АПО'!V18+'[1]БУРЯТИЯ ДС'!V17+'[1]БУРЯТИЯ КС'!U17</f>
        <v>5</v>
      </c>
      <c r="X17" s="32">
        <f>'[1]БУРЯТИЯ АПО'!W18+'[1]БУРЯТИЯ ДС'!W17+'[1]БУРЯТИЯ КС'!V17</f>
        <v>0</v>
      </c>
      <c r="Y17" s="32">
        <f>'[1]БУРЯТИЯ АПО'!X18+'[1]БУРЯТИЯ ДС'!X17+'[1]БУРЯТИЯ КС'!W17</f>
        <v>1</v>
      </c>
      <c r="Z17" s="33"/>
      <c r="AA17" s="33"/>
      <c r="AB17" s="34">
        <f>'[1]БУРЯТИЯ АПО'!Y18+'[1]БУРЯТИЯ ДС'!Z17+'[1]БУРЯТИЯ КС'!Y17</f>
        <v>15</v>
      </c>
      <c r="AC17" s="30">
        <f>'[1]БУРЯТИЯ АПО'!AA18+'[1]БУРЯТИЯ ДС'!AA17+'[1]БУРЯТИЯ КС'!Z17</f>
        <v>0</v>
      </c>
      <c r="AD17" s="30">
        <f>'[1]БУРЯТИЯ АПО'!AB18+'[1]БУРЯТИЯ ДС'!AB17+'[1]БУРЯТИЯ КС'!AA17</f>
        <v>0</v>
      </c>
      <c r="AE17" s="30">
        <f>'[1]БУРЯТИЯ АПО'!AC18+'[1]БУРЯТИЯ ДС'!AC17+'[1]БУРЯТИЯ КС'!AB17</f>
        <v>0</v>
      </c>
      <c r="AF17" s="30">
        <f>'[1]БУРЯТИЯ АПО'!AD18+'[1]БУРЯТИЯ ДС'!AD17+'[1]БУРЯТИЯ КС'!AC17</f>
        <v>0</v>
      </c>
      <c r="AG17" s="30">
        <f>'[1]БУРЯТИЯ АПО'!AE18+'[1]БУРЯТИЯ ДС'!AE17+'[1]БУРЯТИЯ КС'!AD17</f>
        <v>0</v>
      </c>
      <c r="AH17" s="30">
        <f>'[1]БУРЯТИЯ АПО'!AF18+'[1]БУРЯТИЯ ДС'!AF17+'[1]БУРЯТИЯ КС'!AE17</f>
        <v>0</v>
      </c>
      <c r="AI17" s="35"/>
      <c r="AJ17" s="35"/>
      <c r="AK17" s="36">
        <f>'[1]БУРЯТИЯ АПО'!AH18+'[1]БУРЯТИЯ ДС'!AH17+'[1]БУРЯТИЯ КС'!AG17</f>
        <v>0</v>
      </c>
      <c r="AL17" s="32">
        <f>'[1]БУРЯТИЯ АПО'!AI18+'[1]БУРЯТИЯ ДС'!AI17+'[1]БУРЯТИЯ КС'!AH17</f>
        <v>0</v>
      </c>
      <c r="AM17" s="32">
        <f>'[1]БУРЯТИЯ АПО'!AJ18+'[1]БУРЯТИЯ ДС'!AJ17+'[1]БУРЯТИЯ КС'!AI17</f>
        <v>0</v>
      </c>
      <c r="AN17" s="32">
        <f>'[1]БУРЯТИЯ АПО'!AK18+'[1]БУРЯТИЯ ДС'!AK17+'[1]БУРЯТИЯ КС'!AJ17</f>
        <v>0</v>
      </c>
      <c r="AO17" s="32">
        <f>'[1]БУРЯТИЯ АПО'!AL18+'[1]БУРЯТИЯ ДС'!AL17+'[1]БУРЯТИЯ КС'!AK17</f>
        <v>0</v>
      </c>
      <c r="AP17" s="32">
        <f>'[1]БУРЯТИЯ АПО'!AM18+'[1]БУРЯТИЯ ДС'!AM17+'[1]БУРЯТИЯ КС'!AL17</f>
        <v>0</v>
      </c>
      <c r="AQ17" s="32">
        <f>'[1]БУРЯТИЯ АПО'!AN18+'[1]БУРЯТИЯ ДС'!AN17+'[1]БУРЯТИЯ КС'!AM17</f>
        <v>0</v>
      </c>
      <c r="AR17" s="33"/>
      <c r="AS17" s="33"/>
      <c r="AT17" s="34">
        <f>'[1]БУРЯТИЯ АПО'!AP18+'[1]БУРЯТИЯ ДС'!AP17+'[1]БУРЯТИЯ КС'!AO17</f>
        <v>0</v>
      </c>
      <c r="AU17" s="30">
        <f>'[1]БУРЯТИЯ АПО'!AQ18+'[1]БУРЯТИЯ ДС'!AQ17+'[1]БУРЯТИЯ КС'!AP17</f>
        <v>1</v>
      </c>
      <c r="AV17" s="30">
        <f>'[1]БУРЯТИЯ АПО'!AR18+'[1]БУРЯТИЯ ДС'!AR17+'[1]БУРЯТИЯ КС'!AQ17</f>
        <v>0</v>
      </c>
      <c r="AW17" s="30">
        <f>'[1]БУРЯТИЯ АПО'!AS18+'[1]БУРЯТИЯ ДС'!AS17+'[1]БУРЯТИЯ КС'!AR17</f>
        <v>0</v>
      </c>
      <c r="AX17" s="30">
        <f>'[1]БУРЯТИЯ АПО'!AT18+'[1]БУРЯТИЯ ДС'!AT17+'[1]БУРЯТИЯ КС'!AS17</f>
        <v>0</v>
      </c>
      <c r="AY17" s="30">
        <f>'[1]БУРЯТИЯ АПО'!AU18+'[1]БУРЯТИЯ ДС'!AU17+'[1]БУРЯТИЯ КС'!AT17</f>
        <v>0</v>
      </c>
      <c r="AZ17" s="30">
        <f>'[1]БУРЯТИЯ АПО'!AV18+'[1]БУРЯТИЯ ДС'!AV17+'[1]БУРЯТИЯ КС'!AU17</f>
        <v>0</v>
      </c>
      <c r="BA17" s="35"/>
      <c r="BB17" s="35"/>
    </row>
    <row r="18" spans="1:54" ht="18.75" x14ac:dyDescent="0.3">
      <c r="A18" s="25">
        <v>13</v>
      </c>
      <c r="B18" s="26" t="s">
        <v>30</v>
      </c>
      <c r="C18" s="27">
        <f>'[1]БУРЯТИЯ АПО'!C19+'[1]БУРЯТИЯ ДС'!C18+'[1]БУРЯТИЯ КС'!C18</f>
        <v>124</v>
      </c>
      <c r="D18" s="28">
        <f>'[1]БУРЯТИЯ АПО'!D19+'[1]БУРЯТИЯ ДС'!D18+'[1]БУРЯТИЯ КС'!D18</f>
        <v>0</v>
      </c>
      <c r="E18" s="28">
        <f>'[1]БУРЯТИЯ АПО'!E19+'[1]БУРЯТИЯ ДС'!E18+'[1]БУРЯТИЯ КС'!E18</f>
        <v>0</v>
      </c>
      <c r="F18" s="28">
        <f>'[1]БУРЯТИЯ АПО'!F19+'[1]БУРЯТИЯ ДС'!F18+'[1]БУРЯТИЯ КС'!F18</f>
        <v>0</v>
      </c>
      <c r="G18" s="28">
        <f>'[1]БУРЯТИЯ АПО'!G19+'[1]БУРЯТИЯ ДС'!G18+'[1]БУРЯТИЯ КС'!G18</f>
        <v>124</v>
      </c>
      <c r="H18" s="28">
        <f>'[1]БУРЯТИЯ АПО'!H19+'[1]БУРЯТИЯ ДС'!H18+'[1]БУРЯТИЯ КС'!H18</f>
        <v>0</v>
      </c>
      <c r="I18" s="28">
        <f>'[1]БУРЯТИЯ АПО'!I19+'[1]БУРЯТИЯ ДС'!I18+'[1]БУРЯТИЯ КС'!I18</f>
        <v>0</v>
      </c>
      <c r="J18" s="29">
        <f t="shared" si="0"/>
        <v>124</v>
      </c>
      <c r="K18" s="30">
        <f>'[1]БУРЯТИЯ АПО'!J19+'[1]БУРЯТИЯ ДС'!J18+'[1]БУРЯТИЯ КС'!J18</f>
        <v>0</v>
      </c>
      <c r="L18" s="30">
        <f>'[1]БУРЯТИЯ АПО'!K19+'[1]БУРЯТИЯ ДС'!K18+'[1]БУРЯТИЯ КС'!K18</f>
        <v>0</v>
      </c>
      <c r="M18" s="30">
        <f>'[1]БУРЯТИЯ АПО'!L19+'[1]БУРЯТИЯ ДС'!L18+'[1]БУРЯТИЯ КС'!L18</f>
        <v>0</v>
      </c>
      <c r="N18" s="30">
        <f>'[1]БУРЯТИЯ АПО'!M19+'[1]БУРЯТИЯ ДС'!M18+'[1]БУРЯТИЯ КС'!M18</f>
        <v>105</v>
      </c>
      <c r="O18" s="30">
        <f>'[1]БУРЯТИЯ АПО'!N19+'[1]БУРЯТИЯ ДС'!N18+'[1]БУРЯТИЯ КС'!N18</f>
        <v>0</v>
      </c>
      <c r="P18" s="30">
        <f>'[1]БУРЯТИЯ АПО'!O19+'[1]БУРЯТИЯ ДС'!O18+'[1]БУРЯТИЯ КС'!O18</f>
        <v>0</v>
      </c>
      <c r="Q18" s="35"/>
      <c r="R18" s="35"/>
      <c r="S18" s="31">
        <f>'[1]БУРЯТИЯ АПО'!R19+'[1]БУРЯТИЯ ДС'!R18+'[1]БУРЯТИЯ КС'!Q18</f>
        <v>105</v>
      </c>
      <c r="T18" s="32">
        <f>'[1]БУРЯТИЯ АПО'!S19+'[1]БУРЯТИЯ ДС'!S18+'[1]БУРЯТИЯ КС'!R18</f>
        <v>0</v>
      </c>
      <c r="U18" s="32">
        <f>'[1]БУРЯТИЯ АПО'!T19+'[1]БУРЯТИЯ ДС'!T18+'[1]БУРЯТИЯ КС'!S18</f>
        <v>0</v>
      </c>
      <c r="V18" s="32">
        <f>'[1]БУРЯТИЯ АПО'!U19+'[1]БУРЯТИЯ ДС'!U18+'[1]БУРЯТИЯ КС'!T18</f>
        <v>0</v>
      </c>
      <c r="W18" s="32">
        <f>'[1]БУРЯТИЯ АПО'!V19+'[1]БУРЯТИЯ ДС'!V18+'[1]БУРЯТИЯ КС'!U18</f>
        <v>14</v>
      </c>
      <c r="X18" s="32">
        <f>'[1]БУРЯТИЯ АПО'!W19+'[1]БУРЯТИЯ ДС'!W18+'[1]БУРЯТИЯ КС'!V18</f>
        <v>0</v>
      </c>
      <c r="Y18" s="32">
        <f>'[1]БУРЯТИЯ АПО'!X19+'[1]БУРЯТИЯ ДС'!X18+'[1]БУРЯТИЯ КС'!W18</f>
        <v>0</v>
      </c>
      <c r="Z18" s="33"/>
      <c r="AA18" s="33"/>
      <c r="AB18" s="34">
        <f>'[1]БУРЯТИЯ АПО'!Y19+'[1]БУРЯТИЯ ДС'!Z18+'[1]БУРЯТИЯ КС'!Y18</f>
        <v>14</v>
      </c>
      <c r="AC18" s="30">
        <f>'[1]БУРЯТИЯ АПО'!AA19+'[1]БУРЯТИЯ ДС'!AA18+'[1]БУРЯТИЯ КС'!Z18</f>
        <v>0</v>
      </c>
      <c r="AD18" s="30">
        <f>'[1]БУРЯТИЯ АПО'!AB19+'[1]БУРЯТИЯ ДС'!AB18+'[1]БУРЯТИЯ КС'!AA18</f>
        <v>0</v>
      </c>
      <c r="AE18" s="30">
        <f>'[1]БУРЯТИЯ АПО'!AC19+'[1]БУРЯТИЯ ДС'!AC18+'[1]БУРЯТИЯ КС'!AB18</f>
        <v>0</v>
      </c>
      <c r="AF18" s="30">
        <f>'[1]БУРЯТИЯ АПО'!AD19+'[1]БУРЯТИЯ ДС'!AD18+'[1]БУРЯТИЯ КС'!AC18</f>
        <v>3</v>
      </c>
      <c r="AG18" s="30">
        <f>'[1]БУРЯТИЯ АПО'!AE19+'[1]БУРЯТИЯ ДС'!AE18+'[1]БУРЯТИЯ КС'!AD18</f>
        <v>0</v>
      </c>
      <c r="AH18" s="30">
        <f>'[1]БУРЯТИЯ АПО'!AF19+'[1]БУРЯТИЯ ДС'!AF18+'[1]БУРЯТИЯ КС'!AE18</f>
        <v>0</v>
      </c>
      <c r="AI18" s="35"/>
      <c r="AJ18" s="35"/>
      <c r="AK18" s="36">
        <f>'[1]БУРЯТИЯ АПО'!AH19+'[1]БУРЯТИЯ ДС'!AH18+'[1]БУРЯТИЯ КС'!AG18</f>
        <v>3</v>
      </c>
      <c r="AL18" s="32">
        <f>'[1]БУРЯТИЯ АПО'!AI19+'[1]БУРЯТИЯ ДС'!AI18+'[1]БУРЯТИЯ КС'!AH18</f>
        <v>0</v>
      </c>
      <c r="AM18" s="32">
        <f>'[1]БУРЯТИЯ АПО'!AJ19+'[1]БУРЯТИЯ ДС'!AJ18+'[1]БУРЯТИЯ КС'!AI18</f>
        <v>0</v>
      </c>
      <c r="AN18" s="32">
        <f>'[1]БУРЯТИЯ АПО'!AK19+'[1]БУРЯТИЯ ДС'!AK18+'[1]БУРЯТИЯ КС'!AJ18</f>
        <v>0</v>
      </c>
      <c r="AO18" s="32">
        <f>'[1]БУРЯТИЯ АПО'!AL19+'[1]БУРЯТИЯ ДС'!AL18+'[1]БУРЯТИЯ КС'!AK18</f>
        <v>0</v>
      </c>
      <c r="AP18" s="32">
        <f>'[1]БУРЯТИЯ АПО'!AM19+'[1]БУРЯТИЯ ДС'!AM18+'[1]БУРЯТИЯ КС'!AL18</f>
        <v>0</v>
      </c>
      <c r="AQ18" s="32">
        <f>'[1]БУРЯТИЯ АПО'!AN19+'[1]БУРЯТИЯ ДС'!AN18+'[1]БУРЯТИЯ КС'!AM18</f>
        <v>0</v>
      </c>
      <c r="AR18" s="33"/>
      <c r="AS18" s="33"/>
      <c r="AT18" s="34">
        <f>'[1]БУРЯТИЯ АПО'!AP19+'[1]БУРЯТИЯ ДС'!AP18+'[1]БУРЯТИЯ КС'!AO18</f>
        <v>0</v>
      </c>
      <c r="AU18" s="30">
        <f>'[1]БУРЯТИЯ АПО'!AQ19+'[1]БУРЯТИЯ ДС'!AQ18+'[1]БУРЯТИЯ КС'!AP18</f>
        <v>0</v>
      </c>
      <c r="AV18" s="30">
        <f>'[1]БУРЯТИЯ АПО'!AR19+'[1]БУРЯТИЯ ДС'!AR18+'[1]БУРЯТИЯ КС'!AQ18</f>
        <v>0</v>
      </c>
      <c r="AW18" s="30">
        <f>'[1]БУРЯТИЯ АПО'!AS19+'[1]БУРЯТИЯ ДС'!AS18+'[1]БУРЯТИЯ КС'!AR18</f>
        <v>0</v>
      </c>
      <c r="AX18" s="30">
        <f>'[1]БУРЯТИЯ АПО'!AT19+'[1]БУРЯТИЯ ДС'!AT18+'[1]БУРЯТИЯ КС'!AS18</f>
        <v>2</v>
      </c>
      <c r="AY18" s="30">
        <f>'[1]БУРЯТИЯ АПО'!AU19+'[1]БУРЯТИЯ ДС'!AU18+'[1]БУРЯТИЯ КС'!AT18</f>
        <v>0</v>
      </c>
      <c r="AZ18" s="30">
        <f>'[1]БУРЯТИЯ АПО'!AV19+'[1]БУРЯТИЯ ДС'!AV18+'[1]БУРЯТИЯ КС'!AU18</f>
        <v>0</v>
      </c>
      <c r="BA18" s="35"/>
      <c r="BB18" s="35"/>
    </row>
    <row r="19" spans="1:54" ht="18.75" x14ac:dyDescent="0.3">
      <c r="A19" s="25">
        <v>14</v>
      </c>
      <c r="B19" s="26" t="s">
        <v>31</v>
      </c>
      <c r="C19" s="27">
        <f>'[1]БУРЯТИЯ АПО'!C20+'[1]БУРЯТИЯ ДС'!C19+'[1]БУРЯТИЯ КС'!C19</f>
        <v>103</v>
      </c>
      <c r="D19" s="28">
        <f>'[1]БУРЯТИЯ АПО'!D20+'[1]БУРЯТИЯ ДС'!D19+'[1]БУРЯТИЯ КС'!D19</f>
        <v>89</v>
      </c>
      <c r="E19" s="28">
        <f>'[1]БУРЯТИЯ АПО'!E20+'[1]БУРЯТИЯ ДС'!E19+'[1]БУРЯТИЯ КС'!E19</f>
        <v>14</v>
      </c>
      <c r="F19" s="28">
        <f>'[1]БУРЯТИЯ АПО'!F20+'[1]БУРЯТИЯ ДС'!F19+'[1]БУРЯТИЯ КС'!F19</f>
        <v>0</v>
      </c>
      <c r="G19" s="28">
        <f>'[1]БУРЯТИЯ АПО'!G20+'[1]БУРЯТИЯ ДС'!G19+'[1]БУРЯТИЯ КС'!G19</f>
        <v>0</v>
      </c>
      <c r="H19" s="28">
        <f>'[1]БУРЯТИЯ АПО'!H20+'[1]БУРЯТИЯ ДС'!H19+'[1]БУРЯТИЯ КС'!H19</f>
        <v>0</v>
      </c>
      <c r="I19" s="28">
        <f>'[1]БУРЯТИЯ АПО'!I20+'[1]БУРЯТИЯ ДС'!I19+'[1]БУРЯТИЯ КС'!I19</f>
        <v>0</v>
      </c>
      <c r="J19" s="29">
        <f t="shared" si="0"/>
        <v>103</v>
      </c>
      <c r="K19" s="30">
        <f>'[1]БУРЯТИЯ АПО'!J20+'[1]БУРЯТИЯ ДС'!J19+'[1]БУРЯТИЯ КС'!J19</f>
        <v>59</v>
      </c>
      <c r="L19" s="30">
        <f>'[1]БУРЯТИЯ АПО'!K20+'[1]БУРЯТИЯ ДС'!K19+'[1]БУРЯТИЯ КС'!K19</f>
        <v>10</v>
      </c>
      <c r="M19" s="30">
        <f>'[1]БУРЯТИЯ АПО'!L20+'[1]БУРЯТИЯ ДС'!L19+'[1]БУРЯТИЯ КС'!L19</f>
        <v>0</v>
      </c>
      <c r="N19" s="30">
        <f>'[1]БУРЯТИЯ АПО'!M20+'[1]БУРЯТИЯ ДС'!M19+'[1]БУРЯТИЯ КС'!M19</f>
        <v>0</v>
      </c>
      <c r="O19" s="30">
        <f>'[1]БУРЯТИЯ АПО'!N20+'[1]БУРЯТИЯ ДС'!N19+'[1]БУРЯТИЯ КС'!N19</f>
        <v>0</v>
      </c>
      <c r="P19" s="30">
        <f>'[1]БУРЯТИЯ АПО'!O20+'[1]БУРЯТИЯ ДС'!O19+'[1]БУРЯТИЯ КС'!O19</f>
        <v>0</v>
      </c>
      <c r="Q19" s="35"/>
      <c r="R19" s="35"/>
      <c r="S19" s="31">
        <f>'[1]БУРЯТИЯ АПО'!R20+'[1]БУРЯТИЯ ДС'!R19+'[1]БУРЯТИЯ КС'!Q19</f>
        <v>69</v>
      </c>
      <c r="T19" s="32">
        <f>'[1]БУРЯТИЯ АПО'!S20+'[1]БУРЯТИЯ ДС'!S19+'[1]БУРЯТИЯ КС'!R19</f>
        <v>26</v>
      </c>
      <c r="U19" s="32">
        <f>'[1]БУРЯТИЯ АПО'!T20+'[1]БУРЯТИЯ ДС'!T19+'[1]БУРЯТИЯ КС'!S19</f>
        <v>3</v>
      </c>
      <c r="V19" s="32">
        <f>'[1]БУРЯТИЯ АПО'!U20+'[1]БУРЯТИЯ ДС'!U19+'[1]БУРЯТИЯ КС'!T19</f>
        <v>0</v>
      </c>
      <c r="W19" s="32">
        <f>'[1]БУРЯТИЯ АПО'!V20+'[1]БУРЯТИЯ ДС'!V19+'[1]БУРЯТИЯ КС'!U19</f>
        <v>0</v>
      </c>
      <c r="X19" s="32">
        <f>'[1]БУРЯТИЯ АПО'!W20+'[1]БУРЯТИЯ ДС'!W19+'[1]БУРЯТИЯ КС'!V19</f>
        <v>0</v>
      </c>
      <c r="Y19" s="32">
        <f>'[1]БУРЯТИЯ АПО'!X20+'[1]БУРЯТИЯ ДС'!X19+'[1]БУРЯТИЯ КС'!W19</f>
        <v>0</v>
      </c>
      <c r="Z19" s="33"/>
      <c r="AA19" s="33"/>
      <c r="AB19" s="34">
        <f>'[1]БУРЯТИЯ АПО'!Y20+'[1]БУРЯТИЯ ДС'!Z19+'[1]БУРЯТИЯ КС'!Y19</f>
        <v>29</v>
      </c>
      <c r="AC19" s="30">
        <f>'[1]БУРЯТИЯ АПО'!AA20+'[1]БУРЯТИЯ ДС'!AA19+'[1]БУРЯТИЯ КС'!Z19</f>
        <v>2</v>
      </c>
      <c r="AD19" s="30">
        <f>'[1]БУРЯТИЯ АПО'!AB20+'[1]БУРЯТИЯ ДС'!AB19+'[1]БУРЯТИЯ КС'!AA19</f>
        <v>1</v>
      </c>
      <c r="AE19" s="30">
        <f>'[1]БУРЯТИЯ АПО'!AC20+'[1]БУРЯТИЯ ДС'!AC19+'[1]БУРЯТИЯ КС'!AB19</f>
        <v>0</v>
      </c>
      <c r="AF19" s="30">
        <f>'[1]БУРЯТИЯ АПО'!AD20+'[1]БУРЯТИЯ ДС'!AD19+'[1]БУРЯТИЯ КС'!AC19</f>
        <v>0</v>
      </c>
      <c r="AG19" s="30">
        <f>'[1]БУРЯТИЯ АПО'!AE20+'[1]БУРЯТИЯ ДС'!AE19+'[1]БУРЯТИЯ КС'!AD19</f>
        <v>0</v>
      </c>
      <c r="AH19" s="30">
        <f>'[1]БУРЯТИЯ АПО'!AF20+'[1]БУРЯТИЯ ДС'!AF19+'[1]БУРЯТИЯ КС'!AE19</f>
        <v>0</v>
      </c>
      <c r="AI19" s="35"/>
      <c r="AJ19" s="35"/>
      <c r="AK19" s="36">
        <f>'[1]БУРЯТИЯ АПО'!AH20+'[1]БУРЯТИЯ ДС'!AH19+'[1]БУРЯТИЯ КС'!AG19</f>
        <v>3</v>
      </c>
      <c r="AL19" s="32">
        <f>'[1]БУРЯТИЯ АПО'!AI20+'[1]БУРЯТИЯ ДС'!AI19+'[1]БУРЯТИЯ КС'!AH19</f>
        <v>0</v>
      </c>
      <c r="AM19" s="32">
        <f>'[1]БУРЯТИЯ АПО'!AJ20+'[1]БУРЯТИЯ ДС'!AJ19+'[1]БУРЯТИЯ КС'!AI19</f>
        <v>0</v>
      </c>
      <c r="AN19" s="32">
        <f>'[1]БУРЯТИЯ АПО'!AK20+'[1]БУРЯТИЯ ДС'!AK19+'[1]БУРЯТИЯ КС'!AJ19</f>
        <v>0</v>
      </c>
      <c r="AO19" s="32">
        <f>'[1]БУРЯТИЯ АПО'!AL20+'[1]БУРЯТИЯ ДС'!AL19+'[1]БУРЯТИЯ КС'!AK19</f>
        <v>0</v>
      </c>
      <c r="AP19" s="32">
        <f>'[1]БУРЯТИЯ АПО'!AM20+'[1]БУРЯТИЯ ДС'!AM19+'[1]БУРЯТИЯ КС'!AL19</f>
        <v>0</v>
      </c>
      <c r="AQ19" s="32">
        <f>'[1]БУРЯТИЯ АПО'!AN20+'[1]БУРЯТИЯ ДС'!AN19+'[1]БУРЯТИЯ КС'!AM19</f>
        <v>0</v>
      </c>
      <c r="AR19" s="33"/>
      <c r="AS19" s="33"/>
      <c r="AT19" s="34">
        <f>'[1]БУРЯТИЯ АПО'!AP20+'[1]БУРЯТИЯ ДС'!AP19+'[1]БУРЯТИЯ КС'!AO19</f>
        <v>0</v>
      </c>
      <c r="AU19" s="30">
        <f>'[1]БУРЯТИЯ АПО'!AQ20+'[1]БУРЯТИЯ ДС'!AQ19+'[1]БУРЯТИЯ КС'!AP19</f>
        <v>2</v>
      </c>
      <c r="AV19" s="30">
        <f>'[1]БУРЯТИЯ АПО'!AR20+'[1]БУРЯТИЯ ДС'!AR19+'[1]БУРЯТИЯ КС'!AQ19</f>
        <v>0</v>
      </c>
      <c r="AW19" s="30">
        <f>'[1]БУРЯТИЯ АПО'!AS20+'[1]БУРЯТИЯ ДС'!AS19+'[1]БУРЯТИЯ КС'!AR19</f>
        <v>0</v>
      </c>
      <c r="AX19" s="30">
        <f>'[1]БУРЯТИЯ АПО'!AT20+'[1]БУРЯТИЯ ДС'!AT19+'[1]БУРЯТИЯ КС'!AS19</f>
        <v>0</v>
      </c>
      <c r="AY19" s="30">
        <f>'[1]БУРЯТИЯ АПО'!AU20+'[1]БУРЯТИЯ ДС'!AU19+'[1]БУРЯТИЯ КС'!AT19</f>
        <v>0</v>
      </c>
      <c r="AZ19" s="30">
        <f>'[1]БУРЯТИЯ АПО'!AV20+'[1]БУРЯТИЯ ДС'!AV19+'[1]БУРЯТИЯ КС'!AU19</f>
        <v>0</v>
      </c>
      <c r="BA19" s="35"/>
      <c r="BB19" s="35"/>
    </row>
    <row r="20" spans="1:54" ht="18.75" x14ac:dyDescent="0.3">
      <c r="A20" s="25">
        <v>15</v>
      </c>
      <c r="B20" s="26" t="s">
        <v>32</v>
      </c>
      <c r="C20" s="27">
        <f>'[1]БУРЯТИЯ АПО'!C21+'[1]БУРЯТИЯ ДС'!C20+'[1]БУРЯТИЯ КС'!C20</f>
        <v>344</v>
      </c>
      <c r="D20" s="28">
        <f>'[1]БУРЯТИЯ АПО'!D21+'[1]БУРЯТИЯ ДС'!D20+'[1]БУРЯТИЯ КС'!D20</f>
        <v>54</v>
      </c>
      <c r="E20" s="28">
        <f>'[1]БУРЯТИЯ АПО'!E21+'[1]БУРЯТИЯ ДС'!E20+'[1]БУРЯТИЯ КС'!E20</f>
        <v>13</v>
      </c>
      <c r="F20" s="28">
        <f>'[1]БУРЯТИЯ АПО'!F21+'[1]БУРЯТИЯ ДС'!F20+'[1]БУРЯТИЯ КС'!F20</f>
        <v>52</v>
      </c>
      <c r="G20" s="28">
        <f>'[1]БУРЯТИЯ АПО'!G21+'[1]БУРЯТИЯ ДС'!G20+'[1]БУРЯТИЯ КС'!G20</f>
        <v>86</v>
      </c>
      <c r="H20" s="28">
        <f>'[1]БУРЯТИЯ АПО'!H21+'[1]БУРЯТИЯ ДС'!H20+'[1]БУРЯТИЯ КС'!H20</f>
        <v>35</v>
      </c>
      <c r="I20" s="28">
        <f>'[1]БУРЯТИЯ АПО'!I21+'[1]БУРЯТИЯ ДС'!I20+'[1]БУРЯТИЯ КС'!I20</f>
        <v>104</v>
      </c>
      <c r="J20" s="29">
        <f t="shared" si="0"/>
        <v>344</v>
      </c>
      <c r="K20" s="30">
        <f>'[1]БУРЯТИЯ АПО'!J21+'[1]БУРЯТИЯ ДС'!J20+'[1]БУРЯТИЯ КС'!J20</f>
        <v>29</v>
      </c>
      <c r="L20" s="30">
        <f>'[1]БУРЯТИЯ АПО'!K21+'[1]БУРЯТИЯ ДС'!K20+'[1]БУРЯТИЯ КС'!K20</f>
        <v>5</v>
      </c>
      <c r="M20" s="30">
        <f>'[1]БУРЯТИЯ АПО'!L21+'[1]БУРЯТИЯ ДС'!L20+'[1]БУРЯТИЯ КС'!L20</f>
        <v>30</v>
      </c>
      <c r="N20" s="30">
        <f>'[1]БУРЯТИЯ АПО'!M21+'[1]БУРЯТИЯ ДС'!M20+'[1]БУРЯТИЯ КС'!M20</f>
        <v>57</v>
      </c>
      <c r="O20" s="30">
        <f>'[1]БУРЯТИЯ АПО'!N21+'[1]БУРЯТИЯ ДС'!N20+'[1]БУРЯТИЯ КС'!N20</f>
        <v>29</v>
      </c>
      <c r="P20" s="30">
        <f>'[1]БУРЯТИЯ АПО'!O21+'[1]БУРЯТИЯ ДС'!O20+'[1]БУРЯТИЯ КС'!O20</f>
        <v>84</v>
      </c>
      <c r="Q20" s="35"/>
      <c r="R20" s="35"/>
      <c r="S20" s="31">
        <f>'[1]БУРЯТИЯ АПО'!R21+'[1]БУРЯТИЯ ДС'!R20+'[1]БУРЯТИЯ КС'!Q20</f>
        <v>234</v>
      </c>
      <c r="T20" s="32">
        <f>'[1]БУРЯТИЯ АПО'!S21+'[1]БУРЯТИЯ ДС'!S20+'[1]БУРЯТИЯ КС'!R20</f>
        <v>15</v>
      </c>
      <c r="U20" s="32">
        <f>'[1]БУРЯТИЯ АПО'!T21+'[1]БУРЯТИЯ ДС'!T20+'[1]БУРЯТИЯ КС'!S20</f>
        <v>7</v>
      </c>
      <c r="V20" s="32">
        <f>'[1]БУРЯТИЯ АПО'!U21+'[1]БУРЯТИЯ ДС'!U20+'[1]БУРЯТИЯ КС'!T20</f>
        <v>15</v>
      </c>
      <c r="W20" s="32">
        <f>'[1]БУРЯТИЯ АПО'!V21+'[1]БУРЯТИЯ ДС'!V20+'[1]БУРЯТИЯ КС'!U20</f>
        <v>17</v>
      </c>
      <c r="X20" s="32">
        <f>'[1]БУРЯТИЯ АПО'!W21+'[1]БУРЯТИЯ ДС'!W20+'[1]БУРЯТИЯ КС'!V20</f>
        <v>4</v>
      </c>
      <c r="Y20" s="32">
        <f>'[1]БУРЯТИЯ АПО'!X21+'[1]БУРЯТИЯ ДС'!X20+'[1]БУРЯТИЯ КС'!W20</f>
        <v>13</v>
      </c>
      <c r="Z20" s="33"/>
      <c r="AA20" s="33"/>
      <c r="AB20" s="34">
        <f>'[1]БУРЯТИЯ АПО'!Y21+'[1]БУРЯТИЯ ДС'!Z20+'[1]БУРЯТИЯ КС'!Y20</f>
        <v>71</v>
      </c>
      <c r="AC20" s="30">
        <f>'[1]БУРЯТИЯ АПО'!AA21+'[1]БУРЯТИЯ ДС'!AA20+'[1]БУРЯТИЯ КС'!Z20</f>
        <v>4</v>
      </c>
      <c r="AD20" s="30">
        <f>'[1]БУРЯТИЯ АПО'!AB21+'[1]БУРЯТИЯ ДС'!AB20+'[1]БУРЯТИЯ КС'!AA20</f>
        <v>1</v>
      </c>
      <c r="AE20" s="30">
        <f>'[1]БУРЯТИЯ АПО'!AC21+'[1]БУРЯТИЯ ДС'!AC20+'[1]БУРЯТИЯ КС'!AB20</f>
        <v>5</v>
      </c>
      <c r="AF20" s="30">
        <f>'[1]БУРЯТИЯ АПО'!AD21+'[1]БУРЯТИЯ ДС'!AD20+'[1]БУРЯТИЯ КС'!AC20</f>
        <v>4</v>
      </c>
      <c r="AG20" s="30">
        <f>'[1]БУРЯТИЯ АПО'!AE21+'[1]БУРЯТИЯ ДС'!AE20+'[1]БУРЯТИЯ КС'!AD20</f>
        <v>0</v>
      </c>
      <c r="AH20" s="30">
        <f>'[1]БУРЯТИЯ АПО'!AF21+'[1]БУРЯТИЯ ДС'!AF20+'[1]БУРЯТИЯ КС'!AE20</f>
        <v>2</v>
      </c>
      <c r="AI20" s="35"/>
      <c r="AJ20" s="35"/>
      <c r="AK20" s="36">
        <f>'[1]БУРЯТИЯ АПО'!AH21+'[1]БУРЯТИЯ ДС'!AH20+'[1]БУРЯТИЯ КС'!AG20</f>
        <v>16</v>
      </c>
      <c r="AL20" s="32">
        <f>'[1]БУРЯТИЯ АПО'!AI21+'[1]БУРЯТИЯ ДС'!AI20+'[1]БУРЯТИЯ КС'!AH20</f>
        <v>5</v>
      </c>
      <c r="AM20" s="32">
        <f>'[1]БУРЯТИЯ АПО'!AJ21+'[1]БУРЯТИЯ ДС'!AJ20+'[1]БУРЯТИЯ КС'!AI20</f>
        <v>0</v>
      </c>
      <c r="AN20" s="32">
        <f>'[1]БУРЯТИЯ АПО'!AK21+'[1]БУРЯТИЯ ДС'!AK20+'[1]БУРЯТИЯ КС'!AJ20</f>
        <v>1</v>
      </c>
      <c r="AO20" s="32">
        <f>'[1]БУРЯТИЯ АПО'!AL21+'[1]БУРЯТИЯ ДС'!AL20+'[1]БУРЯТИЯ КС'!AK20</f>
        <v>5</v>
      </c>
      <c r="AP20" s="32">
        <f>'[1]БУРЯТИЯ АПО'!AM21+'[1]БУРЯТИЯ ДС'!AM20+'[1]БУРЯТИЯ КС'!AL20</f>
        <v>2</v>
      </c>
      <c r="AQ20" s="32">
        <f>'[1]БУРЯТИЯ АПО'!AN21+'[1]БУРЯТИЯ ДС'!AN20+'[1]БУРЯТИЯ КС'!AM20</f>
        <v>3</v>
      </c>
      <c r="AR20" s="33"/>
      <c r="AS20" s="33"/>
      <c r="AT20" s="34">
        <f>'[1]БУРЯТИЯ АПО'!AP21+'[1]БУРЯТИЯ ДС'!AP20+'[1]БУРЯТИЯ КС'!AO20</f>
        <v>16</v>
      </c>
      <c r="AU20" s="30">
        <f>'[1]БУРЯТИЯ АПО'!AQ21+'[1]БУРЯТИЯ ДС'!AQ20+'[1]БУРЯТИЯ КС'!AP20</f>
        <v>1</v>
      </c>
      <c r="AV20" s="30">
        <f>'[1]БУРЯТИЯ АПО'!AR21+'[1]БУРЯТИЯ ДС'!AR20+'[1]БУРЯТИЯ КС'!AQ20</f>
        <v>0</v>
      </c>
      <c r="AW20" s="30">
        <f>'[1]БУРЯТИЯ АПО'!AS21+'[1]БУРЯТИЯ ДС'!AS20+'[1]БУРЯТИЯ КС'!AR20</f>
        <v>1</v>
      </c>
      <c r="AX20" s="30">
        <f>'[1]БУРЯТИЯ АПО'!AT21+'[1]БУРЯТИЯ ДС'!AT20+'[1]БУРЯТИЯ КС'!AS20</f>
        <v>3</v>
      </c>
      <c r="AY20" s="30">
        <f>'[1]БУРЯТИЯ АПО'!AU21+'[1]БУРЯТИЯ ДС'!AU20+'[1]БУРЯТИЯ КС'!AT20</f>
        <v>0</v>
      </c>
      <c r="AZ20" s="30">
        <f>'[1]БУРЯТИЯ АПО'!AV21+'[1]БУРЯТИЯ ДС'!AV20+'[1]БУРЯТИЯ КС'!AU20</f>
        <v>2</v>
      </c>
      <c r="BA20" s="35"/>
      <c r="BB20" s="35"/>
    </row>
    <row r="21" spans="1:54" ht="18.75" x14ac:dyDescent="0.3">
      <c r="A21" s="25">
        <v>16</v>
      </c>
      <c r="B21" s="26" t="s">
        <v>33</v>
      </c>
      <c r="C21" s="27">
        <f>'[1]БУРЯТИЯ АПО'!C22+'[1]БУРЯТИЯ ДС'!C21+'[1]БУРЯТИЯ КС'!C21</f>
        <v>575</v>
      </c>
      <c r="D21" s="28">
        <f>'[1]БУРЯТИЯ АПО'!D22+'[1]БУРЯТИЯ ДС'!D21+'[1]БУРЯТИЯ КС'!D21</f>
        <v>115</v>
      </c>
      <c r="E21" s="28">
        <f>'[1]БУРЯТИЯ АПО'!E22+'[1]БУРЯТИЯ ДС'!E21+'[1]БУРЯТИЯ КС'!E21</f>
        <v>31</v>
      </c>
      <c r="F21" s="28">
        <f>'[1]БУРЯТИЯ АПО'!F22+'[1]БУРЯТИЯ ДС'!F21+'[1]БУРЯТИЯ КС'!F21</f>
        <v>71</v>
      </c>
      <c r="G21" s="28">
        <f>'[1]БУРЯТИЯ АПО'!G22+'[1]БУРЯТИЯ ДС'!G21+'[1]БУРЯТИЯ КС'!G21</f>
        <v>148</v>
      </c>
      <c r="H21" s="28">
        <f>'[1]БУРЯТИЯ АПО'!H22+'[1]БУРЯТИЯ ДС'!H21+'[1]БУРЯТИЯ КС'!H21</f>
        <v>51</v>
      </c>
      <c r="I21" s="28">
        <f>'[1]БУРЯТИЯ АПО'!I22+'[1]БУРЯТИЯ ДС'!I21+'[1]БУРЯТИЯ КС'!I21</f>
        <v>159</v>
      </c>
      <c r="J21" s="29">
        <f t="shared" si="0"/>
        <v>575</v>
      </c>
      <c r="K21" s="30">
        <f>'[1]БУРЯТИЯ АПО'!J22+'[1]БУРЯТИЯ ДС'!J21+'[1]БУРЯТИЯ КС'!J21</f>
        <v>85</v>
      </c>
      <c r="L21" s="30">
        <f>'[1]БУРЯТИЯ АПО'!K22+'[1]БУРЯТИЯ ДС'!K21+'[1]БУРЯТИЯ КС'!K21</f>
        <v>23</v>
      </c>
      <c r="M21" s="30">
        <f>'[1]БУРЯТИЯ АПО'!L22+'[1]БУРЯТИЯ ДС'!L21+'[1]БУРЯТИЯ КС'!L21</f>
        <v>50</v>
      </c>
      <c r="N21" s="30">
        <f>'[1]БУРЯТИЯ АПО'!M22+'[1]БУРЯТИЯ ДС'!M21+'[1]БУРЯТИЯ КС'!M21</f>
        <v>113</v>
      </c>
      <c r="O21" s="30">
        <f>'[1]БУРЯТИЯ АПО'!N22+'[1]БУРЯТИЯ ДС'!N21+'[1]БУРЯТИЯ КС'!N21</f>
        <v>26</v>
      </c>
      <c r="P21" s="30">
        <f>'[1]БУРЯТИЯ АПО'!O22+'[1]БУРЯТИЯ ДС'!O21+'[1]БУРЯТИЯ КС'!O21</f>
        <v>131</v>
      </c>
      <c r="Q21" s="35"/>
      <c r="R21" s="35"/>
      <c r="S21" s="31">
        <f>'[1]БУРЯТИЯ АПО'!R22+'[1]БУРЯТИЯ ДС'!R21+'[1]БУРЯТИЯ КС'!Q21</f>
        <v>428</v>
      </c>
      <c r="T21" s="32">
        <f>'[1]БУРЯТИЯ АПО'!S22+'[1]БУРЯТИЯ ДС'!S21+'[1]БУРЯТИЯ КС'!R21</f>
        <v>11</v>
      </c>
      <c r="U21" s="32">
        <f>'[1]БУРЯТИЯ АПО'!T22+'[1]БУРЯТИЯ ДС'!T21+'[1]БУРЯТИЯ КС'!S21</f>
        <v>9</v>
      </c>
      <c r="V21" s="32">
        <f>'[1]БУРЯТИЯ АПО'!U22+'[1]БУРЯТИЯ ДС'!U21+'[1]БУРЯТИЯ КС'!T21</f>
        <v>15</v>
      </c>
      <c r="W21" s="32">
        <f>'[1]БУРЯТИЯ АПО'!V22+'[1]БУРЯТИЯ ДС'!V21+'[1]БУРЯТИЯ КС'!U21</f>
        <v>32</v>
      </c>
      <c r="X21" s="32">
        <f>'[1]БУРЯТИЯ АПО'!W22+'[1]БУРЯТИЯ ДС'!W21+'[1]БУРЯТИЯ КС'!V21</f>
        <v>14</v>
      </c>
      <c r="Y21" s="32">
        <f>'[1]БУРЯТИЯ АПО'!X22+'[1]БУРЯТИЯ ДС'!X21+'[1]БУРЯТИЯ КС'!W21</f>
        <v>22</v>
      </c>
      <c r="Z21" s="33"/>
      <c r="AA21" s="33"/>
      <c r="AB21" s="34">
        <f>'[1]БУРЯТИЯ АПО'!Y22+'[1]БУРЯТИЯ ДС'!Z21+'[1]БУРЯТИЯ КС'!Y21</f>
        <v>103</v>
      </c>
      <c r="AC21" s="30">
        <f>'[1]БУРЯТИЯ АПО'!AA22+'[1]БУРЯТИЯ ДС'!AA21+'[1]БУРЯТИЯ КС'!Z21</f>
        <v>13</v>
      </c>
      <c r="AD21" s="30">
        <f>'[1]БУРЯТИЯ АПО'!AB22+'[1]БУРЯТИЯ ДС'!AB21+'[1]БУРЯТИЯ КС'!AA21</f>
        <v>0</v>
      </c>
      <c r="AE21" s="30">
        <f>'[1]БУРЯТИЯ АПО'!AC22+'[1]БУРЯТИЯ ДС'!AC21+'[1]БУРЯТИЯ КС'!AB21</f>
        <v>2</v>
      </c>
      <c r="AF21" s="30">
        <f>'[1]БУРЯТИЯ АПО'!AD22+'[1]БУРЯТИЯ ДС'!AD21+'[1]БУРЯТИЯ КС'!AC21</f>
        <v>1</v>
      </c>
      <c r="AG21" s="30">
        <f>'[1]БУРЯТИЯ АПО'!AE22+'[1]БУРЯТИЯ ДС'!AE21+'[1]БУРЯТИЯ КС'!AD21</f>
        <v>9</v>
      </c>
      <c r="AH21" s="30">
        <f>'[1]БУРЯТИЯ АПО'!AF22+'[1]БУРЯТИЯ ДС'!AF21+'[1]БУРЯТИЯ КС'!AE21</f>
        <v>3</v>
      </c>
      <c r="AI21" s="35"/>
      <c r="AJ21" s="35"/>
      <c r="AK21" s="36">
        <f>'[1]БУРЯТИЯ АПО'!AH22+'[1]БУРЯТИЯ ДС'!AH21+'[1]БУРЯТИЯ КС'!AG21</f>
        <v>28</v>
      </c>
      <c r="AL21" s="32">
        <f>'[1]БУРЯТИЯ АПО'!AI22+'[1]БУРЯТИЯ ДС'!AI21+'[1]БУРЯТИЯ КС'!AH21</f>
        <v>3</v>
      </c>
      <c r="AM21" s="32">
        <f>'[1]БУРЯТИЯ АПО'!AJ22+'[1]БУРЯТИЯ ДС'!AJ21+'[1]БУРЯТИЯ КС'!AI21</f>
        <v>0</v>
      </c>
      <c r="AN21" s="32">
        <f>'[1]БУРЯТИЯ АПО'!AK22+'[1]БУРЯТИЯ ДС'!AK21+'[1]БУРЯТИЯ КС'!AJ21</f>
        <v>2</v>
      </c>
      <c r="AO21" s="32">
        <f>'[1]БУРЯТИЯ АПО'!AL22+'[1]БУРЯТИЯ ДС'!AL21+'[1]БУРЯТИЯ КС'!AK21</f>
        <v>2</v>
      </c>
      <c r="AP21" s="32">
        <f>'[1]БУРЯТИЯ АПО'!AM22+'[1]БУРЯТИЯ ДС'!AM21+'[1]БУРЯТИЯ КС'!AL21</f>
        <v>1</v>
      </c>
      <c r="AQ21" s="32">
        <f>'[1]БУРЯТИЯ АПО'!AN22+'[1]БУРЯТИЯ ДС'!AN21+'[1]БУРЯТИЯ КС'!AM21</f>
        <v>0</v>
      </c>
      <c r="AR21" s="33"/>
      <c r="AS21" s="33"/>
      <c r="AT21" s="34">
        <f>'[1]БУРЯТИЯ АПО'!AP22+'[1]БУРЯТИЯ ДС'!AP21+'[1]БУРЯТИЯ КС'!AO21</f>
        <v>8</v>
      </c>
      <c r="AU21" s="30">
        <f>'[1]БУРЯТИЯ АПО'!AQ22+'[1]БУРЯТИЯ ДС'!AQ21+'[1]БУРЯТИЯ КС'!AP21</f>
        <v>1</v>
      </c>
      <c r="AV21" s="30">
        <f>'[1]БУРЯТИЯ АПО'!AR22+'[1]БУРЯТИЯ ДС'!AR21+'[1]БУРЯТИЯ КС'!AQ21</f>
        <v>0</v>
      </c>
      <c r="AW21" s="30">
        <f>'[1]БУРЯТИЯ АПО'!AS22+'[1]БУРЯТИЯ ДС'!AS21+'[1]БУРЯТИЯ КС'!AR21</f>
        <v>0</v>
      </c>
      <c r="AX21" s="30">
        <f>'[1]БУРЯТИЯ АПО'!AT22+'[1]БУРЯТИЯ ДС'!AT21+'[1]БУРЯТИЯ КС'!AS21</f>
        <v>3</v>
      </c>
      <c r="AY21" s="30">
        <f>'[1]БУРЯТИЯ АПО'!AU22+'[1]БУРЯТИЯ ДС'!AU21+'[1]БУРЯТИЯ КС'!AT21</f>
        <v>0</v>
      </c>
      <c r="AZ21" s="30">
        <f>'[1]БУРЯТИЯ АПО'!AV22+'[1]БУРЯТИЯ ДС'!AV21+'[1]БУРЯТИЯ КС'!AU21</f>
        <v>1</v>
      </c>
      <c r="BA21" s="35"/>
      <c r="BB21" s="35"/>
    </row>
    <row r="22" spans="1:54" ht="18.75" x14ac:dyDescent="0.3">
      <c r="A22" s="25">
        <v>17</v>
      </c>
      <c r="B22" s="26" t="s">
        <v>34</v>
      </c>
      <c r="C22" s="27">
        <f>'[1]БУРЯТИЯ АПО'!C23+'[1]БУРЯТИЯ ДС'!C22+'[1]БУРЯТИЯ КС'!C22</f>
        <v>273</v>
      </c>
      <c r="D22" s="28">
        <f>'[1]БУРЯТИЯ АПО'!D23+'[1]БУРЯТИЯ ДС'!D22+'[1]БУРЯТИЯ КС'!D22</f>
        <v>53</v>
      </c>
      <c r="E22" s="28">
        <f>'[1]БУРЯТИЯ АПО'!E23+'[1]БУРЯТИЯ ДС'!E22+'[1]БУРЯТИЯ КС'!E22</f>
        <v>12</v>
      </c>
      <c r="F22" s="28">
        <f>'[1]БУРЯТИЯ АПО'!F23+'[1]БУРЯТИЯ ДС'!F22+'[1]БУРЯТИЯ КС'!F22</f>
        <v>23</v>
      </c>
      <c r="G22" s="28">
        <f>'[1]БУРЯТИЯ АПО'!G23+'[1]БУРЯТИЯ ДС'!G22+'[1]БУРЯТИЯ КС'!G22</f>
        <v>61</v>
      </c>
      <c r="H22" s="28">
        <f>'[1]БУРЯТИЯ АПО'!H23+'[1]БУРЯТИЯ ДС'!H22+'[1]БУРЯТИЯ КС'!H22</f>
        <v>31</v>
      </c>
      <c r="I22" s="28">
        <f>'[1]БУРЯТИЯ АПО'!I23+'[1]БУРЯТИЯ ДС'!I22+'[1]БУРЯТИЯ КС'!I22</f>
        <v>93</v>
      </c>
      <c r="J22" s="29">
        <f t="shared" si="0"/>
        <v>273</v>
      </c>
      <c r="K22" s="30">
        <f>'[1]БУРЯТИЯ АПО'!J23+'[1]БУРЯТИЯ ДС'!J22+'[1]БУРЯТИЯ КС'!J22</f>
        <v>25</v>
      </c>
      <c r="L22" s="30">
        <f>'[1]БУРЯТИЯ АПО'!K23+'[1]БУРЯТИЯ ДС'!K22+'[1]БУРЯТИЯ КС'!K22</f>
        <v>6</v>
      </c>
      <c r="M22" s="30">
        <f>'[1]БУРЯТИЯ АПО'!L23+'[1]БУРЯТИЯ ДС'!L22+'[1]БУРЯТИЯ КС'!L22</f>
        <v>9</v>
      </c>
      <c r="N22" s="30">
        <f>'[1]БУРЯТИЯ АПО'!M23+'[1]БУРЯТИЯ ДС'!M22+'[1]БУРЯТИЯ КС'!M22</f>
        <v>23</v>
      </c>
      <c r="O22" s="30">
        <f>'[1]БУРЯТИЯ АПО'!N23+'[1]БУРЯТИЯ ДС'!N22+'[1]БУРЯТИЯ КС'!N22</f>
        <v>13</v>
      </c>
      <c r="P22" s="30">
        <f>'[1]БУРЯТИЯ АПО'!O23+'[1]БУРЯТИЯ ДС'!O22+'[1]БУРЯТИЯ КС'!O22</f>
        <v>37</v>
      </c>
      <c r="Q22" s="35"/>
      <c r="R22" s="35"/>
      <c r="S22" s="31">
        <f>'[1]БУРЯТИЯ АПО'!R23+'[1]БУРЯТИЯ ДС'!R22+'[1]БУРЯТИЯ КС'!Q22</f>
        <v>113</v>
      </c>
      <c r="T22" s="32">
        <f>'[1]БУРЯТИЯ АПО'!S23+'[1]БУРЯТИЯ ДС'!S22+'[1]БУРЯТИЯ КС'!R22</f>
        <v>18</v>
      </c>
      <c r="U22" s="32">
        <f>'[1]БУРЯТИЯ АПО'!T23+'[1]БУРЯТИЯ ДС'!T22+'[1]БУРЯТИЯ КС'!S22</f>
        <v>3</v>
      </c>
      <c r="V22" s="32">
        <f>'[1]БУРЯТИЯ АПО'!U23+'[1]БУРЯТИЯ ДС'!U22+'[1]БУРЯТИЯ КС'!T22</f>
        <v>6</v>
      </c>
      <c r="W22" s="32">
        <f>'[1]БУРЯТИЯ АПО'!V23+'[1]БУРЯТИЯ ДС'!V22+'[1]БУРЯТИЯ КС'!U22</f>
        <v>6</v>
      </c>
      <c r="X22" s="32">
        <f>'[1]БУРЯТИЯ АПО'!W23+'[1]БУРЯТИЯ ДС'!W22+'[1]БУРЯТИЯ КС'!V22</f>
        <v>4</v>
      </c>
      <c r="Y22" s="32">
        <f>'[1]БУРЯТИЯ АПО'!X23+'[1]БУРЯТИЯ ДС'!X22+'[1]БУРЯТИЯ КС'!W22</f>
        <v>3</v>
      </c>
      <c r="Z22" s="33"/>
      <c r="AA22" s="33"/>
      <c r="AB22" s="34">
        <f>'[1]БУРЯТИЯ АПО'!Y23+'[1]БУРЯТИЯ ДС'!Z22+'[1]БУРЯТИЯ КС'!Y22</f>
        <v>40</v>
      </c>
      <c r="AC22" s="30">
        <f>'[1]БУРЯТИЯ АПО'!AA23+'[1]БУРЯТИЯ ДС'!AA22+'[1]БУРЯТИЯ КС'!Z22</f>
        <v>3</v>
      </c>
      <c r="AD22" s="30">
        <f>'[1]БУРЯТИЯ АПО'!AB23+'[1]БУРЯТИЯ ДС'!AB22+'[1]БУРЯТИЯ КС'!AA22</f>
        <v>1</v>
      </c>
      <c r="AE22" s="30">
        <f>'[1]БУРЯТИЯ АПО'!AC23+'[1]БУРЯТИЯ ДС'!AC22+'[1]БУРЯТИЯ КС'!AB22</f>
        <v>3</v>
      </c>
      <c r="AF22" s="30">
        <f>'[1]БУРЯТИЯ АПО'!AD23+'[1]БУРЯТИЯ ДС'!AD22+'[1]БУРЯТИЯ КС'!AC22</f>
        <v>5</v>
      </c>
      <c r="AG22" s="30">
        <f>'[1]БУРЯТИЯ АПО'!AE23+'[1]БУРЯТИЯ ДС'!AE22+'[1]БУРЯТИЯ КС'!AD22</f>
        <v>0</v>
      </c>
      <c r="AH22" s="30">
        <f>'[1]БУРЯТИЯ АПО'!AF23+'[1]БУРЯТИЯ ДС'!AF22+'[1]БУРЯТИЯ КС'!AE22</f>
        <v>1</v>
      </c>
      <c r="AI22" s="35"/>
      <c r="AJ22" s="35"/>
      <c r="AK22" s="36">
        <f>'[1]БУРЯТИЯ АПО'!AH23+'[1]БУРЯТИЯ ДС'!AH22+'[1]БУРЯТИЯ КС'!AG22</f>
        <v>13</v>
      </c>
      <c r="AL22" s="32">
        <f>'[1]БУРЯТИЯ АПО'!AI23+'[1]БУРЯТИЯ ДС'!AI22+'[1]БУРЯТИЯ КС'!AH22</f>
        <v>1</v>
      </c>
      <c r="AM22" s="32">
        <f>'[1]БУРЯТИЯ АПО'!AJ23+'[1]БУРЯТИЯ ДС'!AJ22+'[1]БУРЯТИЯ КС'!AI22</f>
        <v>0</v>
      </c>
      <c r="AN22" s="32">
        <f>'[1]БУРЯТИЯ АПО'!AK23+'[1]БУРЯТИЯ ДС'!AK22+'[1]БУРЯТИЯ КС'!AJ22</f>
        <v>0</v>
      </c>
      <c r="AO22" s="32">
        <f>'[1]БУРЯТИЯ АПО'!AL23+'[1]БУРЯТИЯ ДС'!AL22+'[1]БУРЯТИЯ КС'!AK22</f>
        <v>0</v>
      </c>
      <c r="AP22" s="32">
        <f>'[1]БУРЯТИЯ АПО'!AM23+'[1]БУРЯТИЯ ДС'!AM22+'[1]БУРЯТИЯ КС'!AL22</f>
        <v>0</v>
      </c>
      <c r="AQ22" s="32">
        <f>'[1]БУРЯТИЯ АПО'!AN23+'[1]БУРЯТИЯ ДС'!AN22+'[1]БУРЯТИЯ КС'!AM22</f>
        <v>0</v>
      </c>
      <c r="AR22" s="33"/>
      <c r="AS22" s="33"/>
      <c r="AT22" s="34">
        <f>'[1]БУРЯТИЯ АПО'!AP23+'[1]БУРЯТИЯ ДС'!AP22+'[1]БУРЯТИЯ КС'!AO22</f>
        <v>1</v>
      </c>
      <c r="AU22" s="30">
        <f>'[1]БУРЯТИЯ АПО'!AQ23+'[1]БУРЯТИЯ ДС'!AQ22+'[1]БУРЯТИЯ КС'!AP22</f>
        <v>0</v>
      </c>
      <c r="AV22" s="30">
        <f>'[1]БУРЯТИЯ АПО'!AR23+'[1]БУРЯТИЯ ДС'!AR22+'[1]БУРЯТИЯ КС'!AQ22</f>
        <v>1</v>
      </c>
      <c r="AW22" s="30">
        <f>'[1]БУРЯТИЯ АПО'!AS23+'[1]БУРЯТИЯ ДС'!AS22+'[1]БУРЯТИЯ КС'!AR22</f>
        <v>1</v>
      </c>
      <c r="AX22" s="30">
        <f>'[1]БУРЯТИЯ АПО'!AT23+'[1]БУРЯТИЯ ДС'!AT22+'[1]БУРЯТИЯ КС'!AS22</f>
        <v>2</v>
      </c>
      <c r="AY22" s="30">
        <f>'[1]БУРЯТИЯ АПО'!AU23+'[1]БУРЯТИЯ ДС'!AU22+'[1]БУРЯТИЯ КС'!AT22</f>
        <v>0</v>
      </c>
      <c r="AZ22" s="30">
        <f>'[1]БУРЯТИЯ АПО'!AV23+'[1]БУРЯТИЯ ДС'!AV22+'[1]БУРЯТИЯ КС'!AU22</f>
        <v>0</v>
      </c>
      <c r="BA22" s="35"/>
      <c r="BB22" s="35"/>
    </row>
    <row r="23" spans="1:54" ht="18.75" x14ac:dyDescent="0.3">
      <c r="A23" s="25">
        <v>18</v>
      </c>
      <c r="B23" s="26" t="s">
        <v>35</v>
      </c>
      <c r="C23" s="27">
        <f>'[1]БУРЯТИЯ АПО'!C24+'[1]БУРЯТИЯ ДС'!C23+'[1]БУРЯТИЯ КС'!C23</f>
        <v>503</v>
      </c>
      <c r="D23" s="28">
        <f>'[1]БУРЯТИЯ АПО'!D24+'[1]БУРЯТИЯ ДС'!D23+'[1]БУРЯТИЯ КС'!D23</f>
        <v>104</v>
      </c>
      <c r="E23" s="28">
        <f>'[1]БУРЯТИЯ АПО'!E24+'[1]БУРЯТИЯ ДС'!E23+'[1]БУРЯТИЯ КС'!E23</f>
        <v>23</v>
      </c>
      <c r="F23" s="28">
        <f>'[1]БУРЯТИЯ АПО'!F24+'[1]БУРЯТИЯ ДС'!F23+'[1]БУРЯТИЯ КС'!F23</f>
        <v>61</v>
      </c>
      <c r="G23" s="28">
        <f>'[1]БУРЯТИЯ АПО'!G24+'[1]БУРЯТИЯ ДС'!G23+'[1]БУРЯТИЯ КС'!G23</f>
        <v>115</v>
      </c>
      <c r="H23" s="28">
        <f>'[1]БУРЯТИЯ АПО'!H24+'[1]БУРЯТИЯ ДС'!H23+'[1]БУРЯТИЯ КС'!H23</f>
        <v>47</v>
      </c>
      <c r="I23" s="28">
        <f>'[1]БУРЯТИЯ АПО'!I24+'[1]БУРЯТИЯ ДС'!I23+'[1]БУРЯТИЯ КС'!I23</f>
        <v>153</v>
      </c>
      <c r="J23" s="37">
        <f t="shared" si="0"/>
        <v>503</v>
      </c>
      <c r="K23" s="30">
        <f>'[1]БУРЯТИЯ АПО'!J24+'[1]БУРЯТИЯ ДС'!J23+'[1]БУРЯТИЯ КС'!J23</f>
        <v>40</v>
      </c>
      <c r="L23" s="30">
        <f>'[1]БУРЯТИЯ АПО'!K24+'[1]БУРЯТИЯ ДС'!K23+'[1]БУРЯТИЯ КС'!K23</f>
        <v>13</v>
      </c>
      <c r="M23" s="30">
        <f>'[1]БУРЯТИЯ АПО'!L24+'[1]БУРЯТИЯ ДС'!L23+'[1]БУРЯТИЯ КС'!L23</f>
        <v>24</v>
      </c>
      <c r="N23" s="30">
        <f>'[1]БУРЯТИЯ АПО'!M24+'[1]БУРЯТИЯ ДС'!M23+'[1]БУРЯТИЯ КС'!M23</f>
        <v>55</v>
      </c>
      <c r="O23" s="30">
        <f>'[1]БУРЯТИЯ АПО'!N24+'[1]БУРЯТИЯ ДС'!N23+'[1]БУРЯТИЯ КС'!N23</f>
        <v>24</v>
      </c>
      <c r="P23" s="30">
        <f>'[1]БУРЯТИЯ АПО'!O24+'[1]БУРЯТИЯ ДС'!O23+'[1]БУРЯТИЯ КС'!O23</f>
        <v>86</v>
      </c>
      <c r="Q23" s="35"/>
      <c r="R23" s="35"/>
      <c r="S23" s="31">
        <f>'[1]БУРЯТИЯ АПО'!R24+'[1]БУРЯТИЯ ДС'!R23+'[1]БУРЯТИЯ КС'!Q23</f>
        <v>242</v>
      </c>
      <c r="T23" s="32">
        <f>'[1]БУРЯТИЯ АПО'!S24+'[1]БУРЯТИЯ ДС'!S23+'[1]БУРЯТИЯ КС'!R23</f>
        <v>17</v>
      </c>
      <c r="U23" s="32">
        <f>'[1]БУРЯТИЯ АПО'!T24+'[1]БУРЯТИЯ ДС'!T23+'[1]БУРЯТИЯ КС'!S23</f>
        <v>4</v>
      </c>
      <c r="V23" s="32">
        <f>'[1]БУРЯТИЯ АПО'!U24+'[1]БУРЯТИЯ ДС'!U23+'[1]БУРЯТИЯ КС'!T23</f>
        <v>18</v>
      </c>
      <c r="W23" s="32">
        <f>'[1]БУРЯТИЯ АПО'!V24+'[1]БУРЯТИЯ ДС'!V23+'[1]БУРЯТИЯ КС'!U23</f>
        <v>18</v>
      </c>
      <c r="X23" s="32">
        <f>'[1]БУРЯТИЯ АПО'!W24+'[1]БУРЯТИЯ ДС'!W23+'[1]БУРЯТИЯ КС'!V23</f>
        <v>8</v>
      </c>
      <c r="Y23" s="32">
        <f>'[1]БУРЯТИЯ АПО'!X24+'[1]БУРЯТИЯ ДС'!X23+'[1]БУРЯТИЯ КС'!W23</f>
        <v>44</v>
      </c>
      <c r="Z23" s="33"/>
      <c r="AA23" s="33"/>
      <c r="AB23" s="34">
        <f>'[1]БУРЯТИЯ АПО'!Y24+'[1]БУРЯТИЯ ДС'!Z23+'[1]БУРЯТИЯ КС'!Y23</f>
        <v>109</v>
      </c>
      <c r="AC23" s="30">
        <f>'[1]БУРЯТИЯ АПО'!AA24+'[1]БУРЯТИЯ ДС'!AA23+'[1]БУРЯТИЯ КС'!Z23</f>
        <v>23</v>
      </c>
      <c r="AD23" s="30">
        <f>'[1]БУРЯТИЯ АПО'!AB24+'[1]БУРЯТИЯ ДС'!AB23+'[1]БУРЯТИЯ КС'!AA23</f>
        <v>4</v>
      </c>
      <c r="AE23" s="30">
        <f>'[1]БУРЯТИЯ АПО'!AC24+'[1]БУРЯТИЯ ДС'!AC23+'[1]БУРЯТИЯ КС'!AB23</f>
        <v>12</v>
      </c>
      <c r="AF23" s="30">
        <f>'[1]БУРЯТИЯ АПО'!AD24+'[1]БУРЯТИЯ ДС'!AD23+'[1]БУРЯТИЯ КС'!AC23</f>
        <v>21</v>
      </c>
      <c r="AG23" s="30">
        <f>'[1]БУРЯТИЯ АПО'!AE24+'[1]БУРЯТИЯ ДС'!AE23+'[1]БУРЯТИЯ КС'!AD23</f>
        <v>8</v>
      </c>
      <c r="AH23" s="30">
        <f>'[1]БУРЯТИЯ АПО'!AF24+'[1]БУРЯТИЯ ДС'!AF23+'[1]БУРЯТИЯ КС'!AE23</f>
        <v>17</v>
      </c>
      <c r="AI23" s="35"/>
      <c r="AJ23" s="35"/>
      <c r="AK23" s="36">
        <f>'[1]БУРЯТИЯ АПО'!AH24+'[1]БУРЯТИЯ ДС'!AH23+'[1]БУРЯТИЯ КС'!AG23</f>
        <v>85</v>
      </c>
      <c r="AL23" s="32">
        <f>'[1]БУРЯТИЯ АПО'!AI24+'[1]БУРЯТИЯ ДС'!AI23+'[1]БУРЯТИЯ КС'!AH23</f>
        <v>15</v>
      </c>
      <c r="AM23" s="32">
        <f>'[1]БУРЯТИЯ АПО'!AJ24+'[1]БУРЯТИЯ ДС'!AJ23+'[1]БУРЯТИЯ КС'!AI23</f>
        <v>2</v>
      </c>
      <c r="AN23" s="32">
        <f>'[1]БУРЯТИЯ АПО'!AK24+'[1]БУРЯТИЯ ДС'!AK23+'[1]БУРЯТИЯ КС'!AJ23</f>
        <v>2</v>
      </c>
      <c r="AO23" s="32">
        <f>'[1]БУРЯТИЯ АПО'!AL24+'[1]БУРЯТИЯ ДС'!AL23+'[1]БУРЯТИЯ КС'!AK23</f>
        <v>11</v>
      </c>
      <c r="AP23" s="32">
        <f>'[1]БУРЯТИЯ АПО'!AM24+'[1]БУРЯТИЯ ДС'!AM23+'[1]БУРЯТИЯ КС'!AL23</f>
        <v>3</v>
      </c>
      <c r="AQ23" s="32">
        <f>'[1]БУРЯТИЯ АПО'!AN24+'[1]БУРЯТИЯ ДС'!AN23+'[1]БУРЯТИЯ КС'!AM23</f>
        <v>2</v>
      </c>
      <c r="AR23" s="33"/>
      <c r="AS23" s="33"/>
      <c r="AT23" s="34">
        <f>'[1]БУРЯТИЯ АПО'!AP24+'[1]БУРЯТИЯ ДС'!AP23+'[1]БУРЯТИЯ КС'!AO23</f>
        <v>35</v>
      </c>
      <c r="AU23" s="30">
        <f>'[1]БУРЯТИЯ АПО'!AQ24+'[1]БУРЯТИЯ ДС'!AQ23+'[1]БУРЯТИЯ КС'!AP23</f>
        <v>9</v>
      </c>
      <c r="AV23" s="30">
        <f>'[1]БУРЯТИЯ АПО'!AR24+'[1]БУРЯТИЯ ДС'!AR23+'[1]БУРЯТИЯ КС'!AQ23</f>
        <v>0</v>
      </c>
      <c r="AW23" s="30">
        <f>'[1]БУРЯТИЯ АПО'!AS24+'[1]БУРЯТИЯ ДС'!AS23+'[1]БУРЯТИЯ КС'!AR23</f>
        <v>5</v>
      </c>
      <c r="AX23" s="30">
        <f>'[1]БУРЯТИЯ АПО'!AT24+'[1]БУРЯТИЯ ДС'!AT23+'[1]БУРЯТИЯ КС'!AS23</f>
        <v>10</v>
      </c>
      <c r="AY23" s="30">
        <f>'[1]БУРЯТИЯ АПО'!AU24+'[1]БУРЯТИЯ ДС'!AU23+'[1]БУРЯТИЯ КС'!AT23</f>
        <v>4</v>
      </c>
      <c r="AZ23" s="30">
        <f>'[1]БУРЯТИЯ АПО'!AV24+'[1]БУРЯТИЯ ДС'!AV23+'[1]БУРЯТИЯ КС'!AU23</f>
        <v>4</v>
      </c>
      <c r="BA23" s="35"/>
      <c r="BB23" s="35"/>
    </row>
    <row r="24" spans="1:54" ht="18.75" x14ac:dyDescent="0.3">
      <c r="A24" s="25">
        <v>19</v>
      </c>
      <c r="B24" s="26" t="s">
        <v>36</v>
      </c>
      <c r="C24" s="27">
        <f>'[1]БУРЯТИЯ АПО'!C25+'[1]БУРЯТИЯ ДС'!C24+'[1]БУРЯТИЯ КС'!C24</f>
        <v>62</v>
      </c>
      <c r="D24" s="28">
        <f>'[1]БУРЯТИЯ АПО'!D25+'[1]БУРЯТИЯ ДС'!D24+'[1]БУРЯТИЯ КС'!D24</f>
        <v>0</v>
      </c>
      <c r="E24" s="28">
        <f>'[1]БУРЯТИЯ АПО'!E25+'[1]БУРЯТИЯ ДС'!E24+'[1]БУРЯТИЯ КС'!E24</f>
        <v>0</v>
      </c>
      <c r="F24" s="28">
        <f>'[1]БУРЯТИЯ АПО'!F25+'[1]БУРЯТИЯ ДС'!F24+'[1]БУРЯТИЯ КС'!F24</f>
        <v>17</v>
      </c>
      <c r="G24" s="28">
        <f>'[1]БУРЯТИЯ АПО'!G25+'[1]БУРЯТИЯ ДС'!G24+'[1]БУРЯТИЯ КС'!G24</f>
        <v>24</v>
      </c>
      <c r="H24" s="28">
        <f>'[1]БУРЯТИЯ АПО'!H25+'[1]БУРЯТИЯ ДС'!H24+'[1]БУРЯТИЯ КС'!H24</f>
        <v>9</v>
      </c>
      <c r="I24" s="28">
        <f>'[1]БУРЯТИЯ АПО'!I25+'[1]БУРЯТИЯ ДС'!I24+'[1]БУРЯТИЯ КС'!I24</f>
        <v>12</v>
      </c>
      <c r="J24" s="37">
        <f t="shared" si="0"/>
        <v>62</v>
      </c>
      <c r="K24" s="30">
        <f>'[1]БУРЯТИЯ АПО'!J25+'[1]БУРЯТИЯ ДС'!J24+'[1]БУРЯТИЯ КС'!J24</f>
        <v>0</v>
      </c>
      <c r="L24" s="30">
        <f>'[1]БУРЯТИЯ АПО'!K25+'[1]БУРЯТИЯ ДС'!K24+'[1]БУРЯТИЯ КС'!K24</f>
        <v>0</v>
      </c>
      <c r="M24" s="30">
        <f>'[1]БУРЯТИЯ АПО'!L25+'[1]БУРЯТИЯ ДС'!L24+'[1]БУРЯТИЯ КС'!L24</f>
        <v>14</v>
      </c>
      <c r="N24" s="30">
        <f>'[1]БУРЯТИЯ АПО'!M25+'[1]БУРЯТИЯ ДС'!M24+'[1]БУРЯТИЯ КС'!M24</f>
        <v>24</v>
      </c>
      <c r="O24" s="30">
        <f>'[1]БУРЯТИЯ АПО'!N25+'[1]БУРЯТИЯ ДС'!N24+'[1]БУРЯТИЯ КС'!N24</f>
        <v>6</v>
      </c>
      <c r="P24" s="30">
        <f>'[1]БУРЯТИЯ АПО'!O25+'[1]БУРЯТИЯ ДС'!O24+'[1]БУРЯТИЯ КС'!O24</f>
        <v>10</v>
      </c>
      <c r="Q24" s="35"/>
      <c r="R24" s="35"/>
      <c r="S24" s="31">
        <f>'[1]БУРЯТИЯ АПО'!R25+'[1]БУРЯТИЯ ДС'!R24+'[1]БУРЯТИЯ КС'!Q24</f>
        <v>54</v>
      </c>
      <c r="T24" s="32">
        <f>'[1]БУРЯТИЯ АПО'!S25+'[1]БУРЯТИЯ ДС'!S24+'[1]БУРЯТИЯ КС'!R24</f>
        <v>0</v>
      </c>
      <c r="U24" s="32">
        <f>'[1]БУРЯТИЯ АПО'!T25+'[1]БУРЯТИЯ ДС'!T24+'[1]БУРЯТИЯ КС'!S24</f>
        <v>2</v>
      </c>
      <c r="V24" s="32">
        <f>'[1]БУРЯТИЯ АПО'!U25+'[1]БУРЯТИЯ ДС'!U24+'[1]БУРЯТИЯ КС'!T24</f>
        <v>0</v>
      </c>
      <c r="W24" s="32">
        <f>'[1]БУРЯТИЯ АПО'!V25+'[1]БУРЯТИЯ ДС'!V24+'[1]БУРЯТИЯ КС'!U24</f>
        <v>1</v>
      </c>
      <c r="X24" s="32">
        <f>'[1]БУРЯТИЯ АПО'!W25+'[1]БУРЯТИЯ ДС'!W24+'[1]БУРЯТИЯ КС'!V24</f>
        <v>2</v>
      </c>
      <c r="Y24" s="32">
        <f>'[1]БУРЯТИЯ АПО'!X25+'[1]БУРЯТИЯ ДС'!X24+'[1]БУРЯТИЯ КС'!W24</f>
        <v>1</v>
      </c>
      <c r="Z24" s="33"/>
      <c r="AA24" s="33"/>
      <c r="AB24" s="34">
        <f>'[1]БУРЯТИЯ АПО'!Y25+'[1]БУРЯТИЯ ДС'!Z24+'[1]БУРЯТИЯ КС'!Y24</f>
        <v>6</v>
      </c>
      <c r="AC24" s="30">
        <f>'[1]БУРЯТИЯ АПО'!AA25+'[1]БУРЯТИЯ ДС'!AA24+'[1]БУРЯТИЯ КС'!Z24</f>
        <v>0</v>
      </c>
      <c r="AD24" s="30">
        <f>'[1]БУРЯТИЯ АПО'!AB25+'[1]БУРЯТИЯ ДС'!AB24+'[1]БУРЯТИЯ КС'!AA24</f>
        <v>0</v>
      </c>
      <c r="AE24" s="30">
        <f>'[1]БУРЯТИЯ АПО'!AC25+'[1]БУРЯТИЯ ДС'!AC24+'[1]БУРЯТИЯ КС'!AB24</f>
        <v>0</v>
      </c>
      <c r="AF24" s="30">
        <f>'[1]БУРЯТИЯ АПО'!AD25+'[1]БУРЯТИЯ ДС'!AD24+'[1]БУРЯТИЯ КС'!AC24</f>
        <v>0</v>
      </c>
      <c r="AG24" s="30">
        <f>'[1]БУРЯТИЯ АПО'!AE25+'[1]БУРЯТИЯ ДС'!AE24+'[1]БУРЯТИЯ КС'!AD24</f>
        <v>0</v>
      </c>
      <c r="AH24" s="30">
        <f>'[1]БУРЯТИЯ АПО'!AF25+'[1]БУРЯТИЯ ДС'!AF24+'[1]БУРЯТИЯ КС'!AE24</f>
        <v>0</v>
      </c>
      <c r="AI24" s="35"/>
      <c r="AJ24" s="35"/>
      <c r="AK24" s="36">
        <f>'[1]БУРЯТИЯ АПО'!AH25+'[1]БУРЯТИЯ ДС'!AH24+'[1]БУРЯТИЯ КС'!AG24</f>
        <v>0</v>
      </c>
      <c r="AL24" s="32">
        <f>'[1]БУРЯТИЯ АПО'!AI25+'[1]БУРЯТИЯ ДС'!AI24+'[1]БУРЯТИЯ КС'!AH24</f>
        <v>0</v>
      </c>
      <c r="AM24" s="32">
        <f>'[1]БУРЯТИЯ АПО'!AJ25+'[1]БУРЯТИЯ ДС'!AJ24+'[1]БУРЯТИЯ КС'!AI24</f>
        <v>0</v>
      </c>
      <c r="AN24" s="32">
        <f>'[1]БУРЯТИЯ АПО'!AK25+'[1]БУРЯТИЯ ДС'!AK24+'[1]БУРЯТИЯ КС'!AJ24</f>
        <v>0</v>
      </c>
      <c r="AO24" s="32">
        <f>'[1]БУРЯТИЯ АПО'!AL25+'[1]БУРЯТИЯ ДС'!AL24+'[1]БУРЯТИЯ КС'!AK24</f>
        <v>0</v>
      </c>
      <c r="AP24" s="32">
        <f>'[1]БУРЯТИЯ АПО'!AM25+'[1]БУРЯТИЯ ДС'!AM24+'[1]БУРЯТИЯ КС'!AL24</f>
        <v>0</v>
      </c>
      <c r="AQ24" s="32">
        <f>'[1]БУРЯТИЯ АПО'!AN25+'[1]БУРЯТИЯ ДС'!AN24+'[1]БУРЯТИЯ КС'!AM24</f>
        <v>0</v>
      </c>
      <c r="AR24" s="33"/>
      <c r="AS24" s="33"/>
      <c r="AT24" s="34">
        <f>'[1]БУРЯТИЯ АПО'!AP25+'[1]БУРЯТИЯ ДС'!AP24+'[1]БУРЯТИЯ КС'!AO24</f>
        <v>0</v>
      </c>
      <c r="AU24" s="30">
        <f>'[1]БУРЯТИЯ АПО'!AQ25+'[1]БУРЯТИЯ ДС'!AQ24+'[1]БУРЯТИЯ КС'!AP24</f>
        <v>0</v>
      </c>
      <c r="AV24" s="30">
        <f>'[1]БУРЯТИЯ АПО'!AR25+'[1]БУРЯТИЯ ДС'!AR24+'[1]БУРЯТИЯ КС'!AQ24</f>
        <v>0</v>
      </c>
      <c r="AW24" s="30">
        <f>'[1]БУРЯТИЯ АПО'!AS25+'[1]БУРЯТИЯ ДС'!AS24+'[1]БУРЯТИЯ КС'!AR24</f>
        <v>1</v>
      </c>
      <c r="AX24" s="30">
        <f>'[1]БУРЯТИЯ АПО'!AT25+'[1]БУРЯТИЯ ДС'!AT24+'[1]БУРЯТИЯ КС'!AS24</f>
        <v>0</v>
      </c>
      <c r="AY24" s="30">
        <f>'[1]БУРЯТИЯ АПО'!AU25+'[1]БУРЯТИЯ ДС'!AU24+'[1]БУРЯТИЯ КС'!AT24</f>
        <v>0</v>
      </c>
      <c r="AZ24" s="30">
        <f>'[1]БУРЯТИЯ АПО'!AV25+'[1]БУРЯТИЯ ДС'!AV24+'[1]БУРЯТИЯ КС'!AU24</f>
        <v>1</v>
      </c>
      <c r="BA24" s="35"/>
      <c r="BB24" s="35"/>
    </row>
    <row r="25" spans="1:54" ht="18.75" x14ac:dyDescent="0.3">
      <c r="A25" s="25">
        <v>20</v>
      </c>
      <c r="B25" s="26" t="s">
        <v>37</v>
      </c>
      <c r="C25" s="27">
        <f>'[1]БУРЯТИЯ АПО'!C26+'[1]БУРЯТИЯ ДС'!C25+'[1]БУРЯТИЯ КС'!C25</f>
        <v>60</v>
      </c>
      <c r="D25" s="28">
        <f>'[1]БУРЯТИЯ АПО'!D26+'[1]БУРЯТИЯ ДС'!D25+'[1]БУРЯТИЯ КС'!D25</f>
        <v>9</v>
      </c>
      <c r="E25" s="28">
        <f>'[1]БУРЯТИЯ АПО'!E26+'[1]БУРЯТИЯ ДС'!E25+'[1]БУРЯТИЯ КС'!E25</f>
        <v>1</v>
      </c>
      <c r="F25" s="28">
        <f>'[1]БУРЯТИЯ АПО'!F26+'[1]БУРЯТИЯ ДС'!F25+'[1]БУРЯТИЯ КС'!F25</f>
        <v>13</v>
      </c>
      <c r="G25" s="28">
        <f>'[1]БУРЯТИЯ АПО'!G26+'[1]БУРЯТИЯ ДС'!G25+'[1]БУРЯТИЯ КС'!G25</f>
        <v>20</v>
      </c>
      <c r="H25" s="28">
        <f>'[1]БУРЯТИЯ АПО'!H26+'[1]БУРЯТИЯ ДС'!H25+'[1]БУРЯТИЯ КС'!H25</f>
        <v>5</v>
      </c>
      <c r="I25" s="28">
        <f>'[1]БУРЯТИЯ АПО'!I26+'[1]БУРЯТИЯ ДС'!I25+'[1]БУРЯТИЯ КС'!I25</f>
        <v>12</v>
      </c>
      <c r="J25" s="37">
        <f t="shared" si="0"/>
        <v>60</v>
      </c>
      <c r="K25" s="30">
        <f>'[1]БУРЯТИЯ АПО'!J26+'[1]БУРЯТИЯ ДС'!J25+'[1]БУРЯТИЯ КС'!J25</f>
        <v>1</v>
      </c>
      <c r="L25" s="30">
        <f>'[1]БУРЯТИЯ АПО'!K26+'[1]БУРЯТИЯ ДС'!K25+'[1]БУРЯТИЯ КС'!K25</f>
        <v>1</v>
      </c>
      <c r="M25" s="30">
        <f>'[1]БУРЯТИЯ АПО'!L26+'[1]БУРЯТИЯ ДС'!L25+'[1]БУРЯТИЯ КС'!L25</f>
        <v>2</v>
      </c>
      <c r="N25" s="30">
        <f>'[1]БУРЯТИЯ АПО'!M26+'[1]БУРЯТИЯ ДС'!M25+'[1]БУРЯТИЯ КС'!M25</f>
        <v>14</v>
      </c>
      <c r="O25" s="30">
        <f>'[1]БУРЯТИЯ АПО'!N26+'[1]БУРЯТИЯ ДС'!N25+'[1]БУРЯТИЯ КС'!N25</f>
        <v>3</v>
      </c>
      <c r="P25" s="30">
        <f>'[1]БУРЯТИЯ АПО'!O26+'[1]БУРЯТИЯ ДС'!O25+'[1]БУРЯТИЯ КС'!O25</f>
        <v>7</v>
      </c>
      <c r="Q25" s="35"/>
      <c r="R25" s="35"/>
      <c r="S25" s="31">
        <f>'[1]БУРЯТИЯ АПО'!R26+'[1]БУРЯТИЯ ДС'!R25+'[1]БУРЯТИЯ КС'!Q25</f>
        <v>28</v>
      </c>
      <c r="T25" s="32">
        <f>'[1]БУРЯТИЯ АПО'!S26+'[1]БУРЯТИЯ ДС'!S25+'[1]БУРЯТИЯ КС'!R25</f>
        <v>3</v>
      </c>
      <c r="U25" s="32">
        <f>'[1]БУРЯТИЯ АПО'!T26+'[1]БУРЯТИЯ ДС'!T25+'[1]БУРЯТИЯ КС'!S25</f>
        <v>0</v>
      </c>
      <c r="V25" s="32">
        <f>'[1]БУРЯТИЯ АПО'!U26+'[1]БУРЯТИЯ ДС'!U25+'[1]БУРЯТИЯ КС'!T25</f>
        <v>6</v>
      </c>
      <c r="W25" s="32">
        <f>'[1]БУРЯТИЯ АПО'!V26+'[1]БУРЯТИЯ ДС'!V25+'[1]БУРЯТИЯ КС'!U25</f>
        <v>5</v>
      </c>
      <c r="X25" s="32">
        <f>'[1]БУРЯТИЯ АПО'!W26+'[1]БУРЯТИЯ ДС'!W25+'[1]БУРЯТИЯ КС'!V25</f>
        <v>1</v>
      </c>
      <c r="Y25" s="32">
        <f>'[1]БУРЯТИЯ АПО'!X26+'[1]БУРЯТИЯ ДС'!X25+'[1]БУРЯТИЯ КС'!W25</f>
        <v>0</v>
      </c>
      <c r="Z25" s="33"/>
      <c r="AA25" s="33"/>
      <c r="AB25" s="34">
        <f>'[1]БУРЯТИЯ АПО'!Y26+'[1]БУРЯТИЯ ДС'!Z25+'[1]БУРЯТИЯ КС'!Y25</f>
        <v>15</v>
      </c>
      <c r="AC25" s="30">
        <f>'[1]БУРЯТИЯ АПО'!AA26+'[1]БУРЯТИЯ ДС'!AA25+'[1]БУРЯТИЯ КС'!Z25</f>
        <v>5</v>
      </c>
      <c r="AD25" s="30">
        <f>'[1]БУРЯТИЯ АПО'!AB26+'[1]БУРЯТИЯ ДС'!AB25+'[1]БУРЯТИЯ КС'!AA25</f>
        <v>0</v>
      </c>
      <c r="AE25" s="30">
        <f>'[1]БУРЯТИЯ АПО'!AC26+'[1]БУРЯТИЯ ДС'!AC25+'[1]БУРЯТИЯ КС'!AB25</f>
        <v>3</v>
      </c>
      <c r="AF25" s="30">
        <f>'[1]БУРЯТИЯ АПО'!AD26+'[1]БУРЯТИЯ ДС'!AD25+'[1]БУРЯТИЯ КС'!AC25</f>
        <v>3</v>
      </c>
      <c r="AG25" s="30">
        <f>'[1]БУРЯТИЯ АПО'!AE26+'[1]БУРЯТИЯ ДС'!AE25+'[1]БУРЯТИЯ КС'!AD25</f>
        <v>0</v>
      </c>
      <c r="AH25" s="30">
        <f>'[1]БУРЯТИЯ АПО'!AF26+'[1]БУРЯТИЯ ДС'!AF25+'[1]БУРЯТИЯ КС'!AE25</f>
        <v>0</v>
      </c>
      <c r="AI25" s="35"/>
      <c r="AJ25" s="35"/>
      <c r="AK25" s="36">
        <f>'[1]БУРЯТИЯ АПО'!AH26+'[1]БУРЯТИЯ ДС'!AH25+'[1]БУРЯТИЯ КС'!AG25</f>
        <v>11</v>
      </c>
      <c r="AL25" s="32">
        <f>'[1]БУРЯТИЯ АПО'!AI26+'[1]БУРЯТИЯ ДС'!AI25+'[1]БУРЯТИЯ КС'!AH25</f>
        <v>0</v>
      </c>
      <c r="AM25" s="32">
        <f>'[1]БУРЯТИЯ АПО'!AJ26+'[1]БУРЯТИЯ ДС'!AJ25+'[1]БУРЯТИЯ КС'!AI25</f>
        <v>0</v>
      </c>
      <c r="AN25" s="32">
        <f>'[1]БУРЯТИЯ АПО'!AK26+'[1]БУРЯТИЯ ДС'!AK25+'[1]БУРЯТИЯ КС'!AJ25</f>
        <v>0</v>
      </c>
      <c r="AO25" s="32">
        <f>'[1]БУРЯТИЯ АПО'!AL26+'[1]БУРЯТИЯ ДС'!AL25+'[1]БУРЯТИЯ КС'!AK25</f>
        <v>0</v>
      </c>
      <c r="AP25" s="32">
        <f>'[1]БУРЯТИЯ АПО'!AM26+'[1]БУРЯТИЯ ДС'!AM25+'[1]БУРЯТИЯ КС'!AL25</f>
        <v>0</v>
      </c>
      <c r="AQ25" s="32">
        <f>'[1]БУРЯТИЯ АПО'!AN26+'[1]БУРЯТИЯ ДС'!AN25+'[1]БУРЯТИЯ КС'!AM25</f>
        <v>4</v>
      </c>
      <c r="AR25" s="33"/>
      <c r="AS25" s="33"/>
      <c r="AT25" s="34">
        <f>'[1]БУРЯТИЯ АПО'!AP26+'[1]БУРЯТИЯ ДС'!AP25+'[1]БУРЯТИЯ КС'!AO25</f>
        <v>4</v>
      </c>
      <c r="AU25" s="30">
        <f>'[1]БУРЯТИЯ АПО'!AQ26+'[1]БУРЯТИЯ ДС'!AQ25+'[1]БУРЯТИЯ КС'!AP25</f>
        <v>2</v>
      </c>
      <c r="AV25" s="30">
        <f>'[1]БУРЯТИЯ АПО'!AR26+'[1]БУРЯТИЯ ДС'!AR25+'[1]БУРЯТИЯ КС'!AQ25</f>
        <v>0</v>
      </c>
      <c r="AW25" s="30">
        <f>'[1]БУРЯТИЯ АПО'!AS26+'[1]БУРЯТИЯ ДС'!AS25+'[1]БУРЯТИЯ КС'!AR25</f>
        <v>0</v>
      </c>
      <c r="AX25" s="30">
        <f>'[1]БУРЯТИЯ АПО'!AT26+'[1]БУРЯТИЯ ДС'!AT25+'[1]БУРЯТИЯ КС'!AS25</f>
        <v>0</v>
      </c>
      <c r="AY25" s="30">
        <f>'[1]БУРЯТИЯ АПО'!AU26+'[1]БУРЯТИЯ ДС'!AU25+'[1]БУРЯТИЯ КС'!AT25</f>
        <v>0</v>
      </c>
      <c r="AZ25" s="30">
        <f>'[1]БУРЯТИЯ АПО'!AV26+'[1]БУРЯТИЯ ДС'!AV25+'[1]БУРЯТИЯ КС'!AU25</f>
        <v>0</v>
      </c>
      <c r="BA25" s="35"/>
      <c r="BB25" s="35"/>
    </row>
    <row r="26" spans="1:54" ht="18.75" x14ac:dyDescent="0.3">
      <c r="A26" s="25">
        <v>21</v>
      </c>
      <c r="B26" s="26" t="s">
        <v>38</v>
      </c>
      <c r="C26" s="27">
        <f>'[1]БУРЯТИЯ АПО'!C27+'[1]БУРЯТИЯ ДС'!C26+'[1]БУРЯТИЯ КС'!C26</f>
        <v>95</v>
      </c>
      <c r="D26" s="28">
        <f>'[1]БУРЯТИЯ АПО'!D27+'[1]БУРЯТИЯ ДС'!D26+'[1]БУРЯТИЯ КС'!D26</f>
        <v>75</v>
      </c>
      <c r="E26" s="28">
        <f>'[1]БУРЯТИЯ АПО'!E27+'[1]БУРЯТИЯ ДС'!E26+'[1]БУРЯТИЯ КС'!E26</f>
        <v>20</v>
      </c>
      <c r="F26" s="28">
        <f>'[1]БУРЯТИЯ АПО'!F27+'[1]БУРЯТИЯ ДС'!F26+'[1]БУРЯТИЯ КС'!F26</f>
        <v>0</v>
      </c>
      <c r="G26" s="28">
        <f>'[1]БУРЯТИЯ АПО'!G27+'[1]БУРЯТИЯ ДС'!G26+'[1]БУРЯТИЯ КС'!G26</f>
        <v>0</v>
      </c>
      <c r="H26" s="28">
        <f>'[1]БУРЯТИЯ АПО'!H27+'[1]БУРЯТИЯ ДС'!H26+'[1]БУРЯТИЯ КС'!H26</f>
        <v>0</v>
      </c>
      <c r="I26" s="28">
        <f>'[1]БУРЯТИЯ АПО'!I27+'[1]БУРЯТИЯ ДС'!I26+'[1]БУРЯТИЯ КС'!I26</f>
        <v>0</v>
      </c>
      <c r="J26" s="37">
        <f t="shared" si="0"/>
        <v>95</v>
      </c>
      <c r="K26" s="30">
        <f>'[1]БУРЯТИЯ АПО'!J27+'[1]БУРЯТИЯ ДС'!J26+'[1]БУРЯТИЯ КС'!J26</f>
        <v>56</v>
      </c>
      <c r="L26" s="30">
        <f>'[1]БУРЯТИЯ АПО'!K27+'[1]БУРЯТИЯ ДС'!K26+'[1]БУРЯТИЯ КС'!K26</f>
        <v>15</v>
      </c>
      <c r="M26" s="30">
        <f>'[1]БУРЯТИЯ АПО'!L27+'[1]БУРЯТИЯ ДС'!L26+'[1]БУРЯТИЯ КС'!L26</f>
        <v>0</v>
      </c>
      <c r="N26" s="30">
        <f>'[1]БУРЯТИЯ АПО'!M27+'[1]БУРЯТИЯ ДС'!M26+'[1]БУРЯТИЯ КС'!M26</f>
        <v>0</v>
      </c>
      <c r="O26" s="30">
        <f>'[1]БУРЯТИЯ АПО'!N27+'[1]БУРЯТИЯ ДС'!N26+'[1]БУРЯТИЯ КС'!N26</f>
        <v>0</v>
      </c>
      <c r="P26" s="30">
        <f>'[1]БУРЯТИЯ АПО'!O27+'[1]БУРЯТИЯ ДС'!O26+'[1]БУРЯТИЯ КС'!O26</f>
        <v>0</v>
      </c>
      <c r="Q26" s="35"/>
      <c r="R26" s="35"/>
      <c r="S26" s="31">
        <f>'[1]БУРЯТИЯ АПО'!R27+'[1]БУРЯТИЯ ДС'!R26+'[1]БУРЯТИЯ КС'!Q26</f>
        <v>71</v>
      </c>
      <c r="T26" s="32">
        <f>'[1]БУРЯТИЯ АПО'!S27+'[1]БУРЯТИЯ ДС'!S26+'[1]БУРЯТИЯ КС'!R26</f>
        <v>16</v>
      </c>
      <c r="U26" s="32">
        <f>'[1]БУРЯТИЯ АПО'!T27+'[1]БУРЯТИЯ ДС'!T26+'[1]БУРЯТИЯ КС'!S26</f>
        <v>2</v>
      </c>
      <c r="V26" s="32">
        <f>'[1]БУРЯТИЯ АПО'!U27+'[1]БУРЯТИЯ ДС'!U26+'[1]БУРЯТИЯ КС'!T26</f>
        <v>0</v>
      </c>
      <c r="W26" s="32">
        <f>'[1]БУРЯТИЯ АПО'!V27+'[1]БУРЯТИЯ ДС'!V26+'[1]БУРЯТИЯ КС'!U26</f>
        <v>0</v>
      </c>
      <c r="X26" s="32">
        <f>'[1]БУРЯТИЯ АПО'!W27+'[1]БУРЯТИЯ ДС'!W26+'[1]БУРЯТИЯ КС'!V26</f>
        <v>0</v>
      </c>
      <c r="Y26" s="32">
        <f>'[1]БУРЯТИЯ АПО'!X27+'[1]БУРЯТИЯ ДС'!X26+'[1]БУРЯТИЯ КС'!W26</f>
        <v>0</v>
      </c>
      <c r="Z26" s="33"/>
      <c r="AA26" s="33"/>
      <c r="AB26" s="34">
        <f>'[1]БУРЯТИЯ АПО'!Y27+'[1]БУРЯТИЯ ДС'!Z26+'[1]БУРЯТИЯ КС'!Y26</f>
        <v>18</v>
      </c>
      <c r="AC26" s="30">
        <f>'[1]БУРЯТИЯ АПО'!AA27+'[1]БУРЯТИЯ ДС'!AA26+'[1]БУРЯТИЯ КС'!Z26</f>
        <v>1</v>
      </c>
      <c r="AD26" s="30">
        <f>'[1]БУРЯТИЯ АПО'!AB27+'[1]БУРЯТИЯ ДС'!AB26+'[1]БУРЯТИЯ КС'!AA26</f>
        <v>1</v>
      </c>
      <c r="AE26" s="30">
        <f>'[1]БУРЯТИЯ АПО'!AC27+'[1]БУРЯТИЯ ДС'!AC26+'[1]БУРЯТИЯ КС'!AB26</f>
        <v>0</v>
      </c>
      <c r="AF26" s="30">
        <f>'[1]БУРЯТИЯ АПО'!AD27+'[1]БУРЯТИЯ ДС'!AD26+'[1]БУРЯТИЯ КС'!AC26</f>
        <v>0</v>
      </c>
      <c r="AG26" s="30">
        <f>'[1]БУРЯТИЯ АПО'!AE27+'[1]БУРЯТИЯ ДС'!AE26+'[1]БУРЯТИЯ КС'!AD26</f>
        <v>0</v>
      </c>
      <c r="AH26" s="30">
        <f>'[1]БУРЯТИЯ АПО'!AF27+'[1]БУРЯТИЯ ДС'!AF26+'[1]БУРЯТИЯ КС'!AE26</f>
        <v>0</v>
      </c>
      <c r="AI26" s="35"/>
      <c r="AJ26" s="35"/>
      <c r="AK26" s="36">
        <f>'[1]БУРЯТИЯ АПО'!AH27+'[1]БУРЯТИЯ ДС'!AH26+'[1]БУРЯТИЯ КС'!AG26</f>
        <v>2</v>
      </c>
      <c r="AL26" s="32">
        <f>'[1]БУРЯТИЯ АПО'!AI27+'[1]БУРЯТИЯ ДС'!AI26+'[1]БУРЯТИЯ КС'!AH26</f>
        <v>0</v>
      </c>
      <c r="AM26" s="32">
        <f>'[1]БУРЯТИЯ АПО'!AJ27+'[1]БУРЯТИЯ ДС'!AJ26+'[1]БУРЯТИЯ КС'!AI26</f>
        <v>0</v>
      </c>
      <c r="AN26" s="32">
        <f>'[1]БУРЯТИЯ АПО'!AK27+'[1]БУРЯТИЯ ДС'!AK26+'[1]БУРЯТИЯ КС'!AJ26</f>
        <v>0</v>
      </c>
      <c r="AO26" s="32">
        <f>'[1]БУРЯТИЯ АПО'!AL27+'[1]БУРЯТИЯ ДС'!AL26+'[1]БУРЯТИЯ КС'!AK26</f>
        <v>0</v>
      </c>
      <c r="AP26" s="32">
        <f>'[1]БУРЯТИЯ АПО'!AM27+'[1]БУРЯТИЯ ДС'!AM26+'[1]БУРЯТИЯ КС'!AL26</f>
        <v>0</v>
      </c>
      <c r="AQ26" s="32">
        <f>'[1]БУРЯТИЯ АПО'!AN27+'[1]БУРЯТИЯ ДС'!AN26+'[1]БУРЯТИЯ КС'!AM26</f>
        <v>0</v>
      </c>
      <c r="AR26" s="33"/>
      <c r="AS26" s="33"/>
      <c r="AT26" s="34">
        <f>'[1]БУРЯТИЯ АПО'!AP27+'[1]БУРЯТИЯ ДС'!AP26+'[1]БУРЯТИЯ КС'!AO26</f>
        <v>0</v>
      </c>
      <c r="AU26" s="30">
        <f>'[1]БУРЯТИЯ АПО'!AQ27+'[1]БУРЯТИЯ ДС'!AQ26+'[1]БУРЯТИЯ КС'!AP26</f>
        <v>1</v>
      </c>
      <c r="AV26" s="30">
        <f>'[1]БУРЯТИЯ АПО'!AR27+'[1]БУРЯТИЯ ДС'!AR26+'[1]БУРЯТИЯ КС'!AQ26</f>
        <v>1</v>
      </c>
      <c r="AW26" s="30">
        <f>'[1]БУРЯТИЯ АПО'!AS27+'[1]БУРЯТИЯ ДС'!AS26+'[1]БУРЯТИЯ КС'!AR26</f>
        <v>0</v>
      </c>
      <c r="AX26" s="30">
        <f>'[1]БУРЯТИЯ АПО'!AT27+'[1]БУРЯТИЯ ДС'!AT26+'[1]БУРЯТИЯ КС'!AS26</f>
        <v>0</v>
      </c>
      <c r="AY26" s="30">
        <f>'[1]БУРЯТИЯ АПО'!AU27+'[1]БУРЯТИЯ ДС'!AU26+'[1]БУРЯТИЯ КС'!AT26</f>
        <v>0</v>
      </c>
      <c r="AZ26" s="30">
        <f>'[1]БУРЯТИЯ АПО'!AV27+'[1]БУРЯТИЯ ДС'!AV26+'[1]БУРЯТИЯ КС'!AU26</f>
        <v>0</v>
      </c>
      <c r="BA26" s="35"/>
      <c r="BB26" s="35"/>
    </row>
    <row r="27" spans="1:54" ht="18.75" x14ac:dyDescent="0.3">
      <c r="A27" s="38">
        <v>22</v>
      </c>
      <c r="B27" s="26" t="s">
        <v>39</v>
      </c>
      <c r="C27" s="27">
        <f>'[1]БУРЯТИЯ АПО'!C28+'[1]БУРЯТИЯ ДС'!C27+'[1]БУРЯТИЯ КС'!C27</f>
        <v>191</v>
      </c>
      <c r="D27" s="28">
        <f>'[1]БУРЯТИЯ АПО'!D28+'[1]БУРЯТИЯ ДС'!D27+'[1]БУРЯТИЯ КС'!D27</f>
        <v>38</v>
      </c>
      <c r="E27" s="28">
        <f>'[1]БУРЯТИЯ АПО'!E28+'[1]БУРЯТИЯ ДС'!E27+'[1]БУРЯТИЯ КС'!E27</f>
        <v>4</v>
      </c>
      <c r="F27" s="28">
        <f>'[1]БУРЯТИЯ АПО'!F28+'[1]БУРЯТИЯ ДС'!F27+'[1]БУРЯТИЯ КС'!F27</f>
        <v>27</v>
      </c>
      <c r="G27" s="28">
        <f>'[1]БУРЯТИЯ АПО'!G28+'[1]БУРЯТИЯ ДС'!G27+'[1]БУРЯТИЯ КС'!G27</f>
        <v>41</v>
      </c>
      <c r="H27" s="28">
        <f>'[1]БУРЯТИЯ АПО'!H28+'[1]БУРЯТИЯ ДС'!H27+'[1]БУРЯТИЯ КС'!H27</f>
        <v>30</v>
      </c>
      <c r="I27" s="28">
        <f>'[1]БУРЯТИЯ АПО'!I28+'[1]БУРЯТИЯ ДС'!I27+'[1]БУРЯТИЯ КС'!I27</f>
        <v>51</v>
      </c>
      <c r="J27" s="37">
        <f t="shared" si="0"/>
        <v>191</v>
      </c>
      <c r="K27" s="30">
        <f>'[1]БУРЯТИЯ АПО'!J28+'[1]БУРЯТИЯ ДС'!J27+'[1]БУРЯТИЯ КС'!J27</f>
        <v>26</v>
      </c>
      <c r="L27" s="30">
        <f>'[1]БУРЯТИЯ АПО'!K28+'[1]БУРЯТИЯ ДС'!K27+'[1]БУРЯТИЯ КС'!K27</f>
        <v>4</v>
      </c>
      <c r="M27" s="30">
        <f>'[1]БУРЯТИЯ АПО'!L28+'[1]БУРЯТИЯ ДС'!L27+'[1]БУРЯТИЯ КС'!L27</f>
        <v>16</v>
      </c>
      <c r="N27" s="30">
        <f>'[1]БУРЯТИЯ АПО'!M28+'[1]БУРЯТИЯ ДС'!M27+'[1]БУРЯТИЯ КС'!M27</f>
        <v>25</v>
      </c>
      <c r="O27" s="30">
        <f>'[1]БУРЯТИЯ АПО'!N28+'[1]БУРЯТИЯ ДС'!N27+'[1]БУРЯТИЯ КС'!N27</f>
        <v>19</v>
      </c>
      <c r="P27" s="30">
        <f>'[1]БУРЯТИЯ АПО'!O28+'[1]БУРЯТИЯ ДС'!O27+'[1]БУРЯТИЯ КС'!O27</f>
        <v>33</v>
      </c>
      <c r="Q27" s="35"/>
      <c r="R27" s="35"/>
      <c r="S27" s="31">
        <f>'[1]БУРЯТИЯ АПО'!R28+'[1]БУРЯТИЯ ДС'!R27+'[1]БУРЯТИЯ КС'!Q27</f>
        <v>123</v>
      </c>
      <c r="T27" s="32">
        <f>'[1]БУРЯТИЯ АПО'!S28+'[1]БУРЯТИЯ ДС'!S27+'[1]БУРЯТИЯ КС'!R27</f>
        <v>2</v>
      </c>
      <c r="U27" s="32">
        <f>'[1]БУРЯТИЯ АПО'!T28+'[1]БУРЯТИЯ ДС'!T27+'[1]БУРЯТИЯ КС'!S27</f>
        <v>0</v>
      </c>
      <c r="V27" s="32">
        <f>'[1]БУРЯТИЯ АПО'!U28+'[1]БУРЯТИЯ ДС'!U27+'[1]БУРЯТИЯ КС'!T27</f>
        <v>5</v>
      </c>
      <c r="W27" s="32">
        <f>'[1]БУРЯТИЯ АПО'!V28+'[1]БУРЯТИЯ ДС'!V27+'[1]БУРЯТИЯ КС'!U27</f>
        <v>5</v>
      </c>
      <c r="X27" s="32">
        <f>'[1]БУРЯТИЯ АПО'!W28+'[1]БУРЯТИЯ ДС'!W27+'[1]БУРЯТИЯ КС'!V27</f>
        <v>7</v>
      </c>
      <c r="Y27" s="32">
        <f>'[1]БУРЯТИЯ АПО'!X28+'[1]БУРЯТИЯ ДС'!X27+'[1]БУРЯТИЯ КС'!W27</f>
        <v>9</v>
      </c>
      <c r="Z27" s="33"/>
      <c r="AA27" s="33"/>
      <c r="AB27" s="34">
        <f>'[1]БУРЯТИЯ АПО'!Y28+'[1]БУРЯТИЯ ДС'!Z27+'[1]БУРЯТИЯ КС'!Y27</f>
        <v>28</v>
      </c>
      <c r="AC27" s="30">
        <f>'[1]БУРЯТИЯ АПО'!AA28+'[1]БУРЯТИЯ ДС'!AA27+'[1]БУРЯТИЯ КС'!Z27</f>
        <v>7</v>
      </c>
      <c r="AD27" s="30">
        <f>'[1]БУРЯТИЯ АПО'!AB28+'[1]БУРЯТИЯ ДС'!AB27+'[1]БУРЯТИЯ КС'!AA27</f>
        <v>1</v>
      </c>
      <c r="AE27" s="30">
        <f>'[1]БУРЯТИЯ АПО'!AC28+'[1]БУРЯТИЯ ДС'!AC27+'[1]БУРЯТИЯ КС'!AB27</f>
        <v>2</v>
      </c>
      <c r="AF27" s="30">
        <f>'[1]БУРЯТИЯ АПО'!AD28+'[1]БУРЯТИЯ ДС'!AD27+'[1]БУРЯТИЯ КС'!AC27</f>
        <v>4</v>
      </c>
      <c r="AG27" s="30">
        <f>'[1]БУРЯТИЯ АПО'!AE28+'[1]БУРЯТИЯ ДС'!AE27+'[1]БУРЯТИЯ КС'!AD27</f>
        <v>1</v>
      </c>
      <c r="AH27" s="30">
        <f>'[1]БУРЯТИЯ АПО'!AF28+'[1]БУРЯТИЯ ДС'!AF27+'[1]БУРЯТИЯ КС'!AE27</f>
        <v>4</v>
      </c>
      <c r="AI27" s="35"/>
      <c r="AJ27" s="35"/>
      <c r="AK27" s="36">
        <f>'[1]БУРЯТИЯ АПО'!AH28+'[1]БУРЯТИЯ ДС'!AH27+'[1]БУРЯТИЯ КС'!AG27</f>
        <v>19</v>
      </c>
      <c r="AL27" s="32">
        <f>'[1]БУРЯТИЯ АПО'!AI28+'[1]БУРЯТИЯ ДС'!AI27+'[1]БУРЯТИЯ КС'!AH27</f>
        <v>1</v>
      </c>
      <c r="AM27" s="32">
        <f>'[1]БУРЯТИЯ АПО'!AJ28+'[1]БУРЯТИЯ ДС'!AJ27+'[1]БУРЯТИЯ КС'!AI27</f>
        <v>0</v>
      </c>
      <c r="AN27" s="32">
        <f>'[1]БУРЯТИЯ АПО'!AK28+'[1]БУРЯТИЯ ДС'!AK27+'[1]БУРЯТИЯ КС'!AJ27</f>
        <v>3</v>
      </c>
      <c r="AO27" s="32">
        <f>'[1]БУРЯТИЯ АПО'!AL28+'[1]БУРЯТИЯ ДС'!AL27+'[1]БУРЯТИЯ КС'!AK27</f>
        <v>5</v>
      </c>
      <c r="AP27" s="32">
        <f>'[1]БУРЯТИЯ АПО'!AM28+'[1]БУРЯТИЯ ДС'!AM27+'[1]БУРЯТИЯ КС'!AL27</f>
        <v>2</v>
      </c>
      <c r="AQ27" s="32">
        <f>'[1]БУРЯТИЯ АПО'!AN28+'[1]БУРЯТИЯ ДС'!AN27+'[1]БУРЯТИЯ КС'!AM27</f>
        <v>2</v>
      </c>
      <c r="AR27" s="33"/>
      <c r="AS27" s="33"/>
      <c r="AT27" s="34">
        <f>'[1]БУРЯТИЯ АПО'!AP28+'[1]БУРЯТИЯ ДС'!AP27+'[1]БУРЯТИЯ КС'!AO27</f>
        <v>13</v>
      </c>
      <c r="AU27" s="30">
        <f>'[1]БУРЯТИЯ АПО'!AQ28+'[1]БУРЯТИЯ ДС'!AQ27+'[1]БУРЯТИЯ КС'!AP27</f>
        <v>0</v>
      </c>
      <c r="AV27" s="30">
        <f>'[1]БУРЯТИЯ АПО'!AR28+'[1]БУРЯТИЯ ДС'!AR27+'[1]БУРЯТИЯ КС'!AQ27</f>
        <v>0</v>
      </c>
      <c r="AW27" s="30">
        <f>'[1]БУРЯТИЯ АПО'!AS28+'[1]БУРЯТИЯ ДС'!AS27+'[1]БУРЯТИЯ КС'!AR27</f>
        <v>0</v>
      </c>
      <c r="AX27" s="30">
        <f>'[1]БУРЯТИЯ АПО'!AT28+'[1]БУРЯТИЯ ДС'!AT27+'[1]БУРЯТИЯ КС'!AS27</f>
        <v>2</v>
      </c>
      <c r="AY27" s="30">
        <f>'[1]БУРЯТИЯ АПО'!AU28+'[1]БУРЯТИЯ ДС'!AU27+'[1]БУРЯТИЯ КС'!AT27</f>
        <v>1</v>
      </c>
      <c r="AZ27" s="30">
        <f>'[1]БУРЯТИЯ АПО'!AV28+'[1]БУРЯТИЯ ДС'!AV27+'[1]БУРЯТИЯ КС'!AU27</f>
        <v>1</v>
      </c>
      <c r="BA27" s="35"/>
      <c r="BB27" s="35"/>
    </row>
    <row r="28" spans="1:54" ht="18.75" x14ac:dyDescent="0.3">
      <c r="A28" s="38">
        <v>23</v>
      </c>
      <c r="B28" s="26" t="s">
        <v>40</v>
      </c>
      <c r="C28" s="27">
        <f>'[1]БУРЯТИЯ АПО'!C29+'[1]БУРЯТИЯ ДС'!C28+'[1]БУРЯТИЯ КС'!C28</f>
        <v>131</v>
      </c>
      <c r="D28" s="28">
        <f>'[1]БУРЯТИЯ АПО'!D29+'[1]БУРЯТИЯ ДС'!D28+'[1]БУРЯТИЯ КС'!D28</f>
        <v>31</v>
      </c>
      <c r="E28" s="28">
        <f>'[1]БУРЯТИЯ АПО'!E29+'[1]БУРЯТИЯ ДС'!E28+'[1]БУРЯТИЯ КС'!E28</f>
        <v>3</v>
      </c>
      <c r="F28" s="28">
        <f>'[1]БУРЯТИЯ АПО'!F29+'[1]БУРЯТИЯ ДС'!F28+'[1]БУРЯТИЯ КС'!F28</f>
        <v>14</v>
      </c>
      <c r="G28" s="28">
        <f>'[1]БУРЯТИЯ АПО'!G29+'[1]БУРЯТИЯ ДС'!G28+'[1]БУРЯТИЯ КС'!G28</f>
        <v>39</v>
      </c>
      <c r="H28" s="28">
        <f>'[1]БУРЯТИЯ АПО'!H29+'[1]БУРЯТИЯ ДС'!H28+'[1]БУРЯТИЯ КС'!H28</f>
        <v>10</v>
      </c>
      <c r="I28" s="28">
        <f>'[1]БУРЯТИЯ АПО'!I29+'[1]БУРЯТИЯ ДС'!I28+'[1]БУРЯТИЯ КС'!I28</f>
        <v>34</v>
      </c>
      <c r="J28" s="37">
        <f t="shared" si="0"/>
        <v>131</v>
      </c>
      <c r="K28" s="30">
        <f>'[1]БУРЯТИЯ АПО'!J29+'[1]БУРЯТИЯ ДС'!J28+'[1]БУРЯТИЯ КС'!J28</f>
        <v>17</v>
      </c>
      <c r="L28" s="30">
        <f>'[1]БУРЯТИЯ АПО'!K29+'[1]БУРЯТИЯ ДС'!K28+'[1]БУРЯТИЯ КС'!K28</f>
        <v>2</v>
      </c>
      <c r="M28" s="30">
        <f>'[1]БУРЯТИЯ АПО'!L29+'[1]БУРЯТИЯ ДС'!L28+'[1]БУРЯТИЯ КС'!L28</f>
        <v>13</v>
      </c>
      <c r="N28" s="30">
        <f>'[1]БУРЯТИЯ АПО'!M29+'[1]БУРЯТИЯ ДС'!M28+'[1]БУРЯТИЯ КС'!M28</f>
        <v>20</v>
      </c>
      <c r="O28" s="30">
        <f>'[1]БУРЯТИЯ АПО'!N29+'[1]БУРЯТИЯ ДС'!N28+'[1]БУРЯТИЯ КС'!N28</f>
        <v>5</v>
      </c>
      <c r="P28" s="30">
        <f>'[1]БУРЯТИЯ АПО'!O29+'[1]БУРЯТИЯ ДС'!O28+'[1]БУРЯТИЯ КС'!O28</f>
        <v>21</v>
      </c>
      <c r="Q28" s="35"/>
      <c r="R28" s="35"/>
      <c r="S28" s="31">
        <f>'[1]БУРЯТИЯ АПО'!R29+'[1]БУРЯТИЯ ДС'!R28+'[1]БУРЯТИЯ КС'!Q28</f>
        <v>78</v>
      </c>
      <c r="T28" s="32">
        <f>'[1]БУРЯТИЯ АПО'!S29+'[1]БУРЯТИЯ ДС'!S28+'[1]БУРЯТИЯ КС'!R28</f>
        <v>10</v>
      </c>
      <c r="U28" s="32">
        <f>'[1]БУРЯТИЯ АПО'!T29+'[1]БУРЯТИЯ ДС'!T28+'[1]БУРЯТИЯ КС'!S28</f>
        <v>1</v>
      </c>
      <c r="V28" s="32">
        <f>'[1]БУРЯТИЯ АПО'!U29+'[1]БУРЯТИЯ ДС'!U28+'[1]БУРЯТИЯ КС'!T28</f>
        <v>2</v>
      </c>
      <c r="W28" s="32">
        <f>'[1]БУРЯТИЯ АПО'!V29+'[1]БУРЯТИЯ ДС'!V28+'[1]БУРЯТИЯ КС'!U28</f>
        <v>12</v>
      </c>
      <c r="X28" s="32">
        <f>'[1]БУРЯТИЯ АПО'!W29+'[1]БУРЯТИЯ ДС'!W28+'[1]БУРЯТИЯ КС'!V28</f>
        <v>2</v>
      </c>
      <c r="Y28" s="32">
        <f>'[1]БУРЯТИЯ АПО'!X29+'[1]БУРЯТИЯ ДС'!X28+'[1]БУРЯТИЯ КС'!W28</f>
        <v>8</v>
      </c>
      <c r="Z28" s="33"/>
      <c r="AA28" s="33"/>
      <c r="AB28" s="34">
        <f>'[1]БУРЯТИЯ АПО'!Y29+'[1]БУРЯТИЯ ДС'!Z28+'[1]БУРЯТИЯ КС'!Y28</f>
        <v>35</v>
      </c>
      <c r="AC28" s="30">
        <f>'[1]БУРЯТИЯ АПО'!AA29+'[1]БУРЯТИЯ ДС'!AA28+'[1]БУРЯТИЯ КС'!Z28</f>
        <v>2</v>
      </c>
      <c r="AD28" s="30">
        <f>'[1]БУРЯТИЯ АПО'!AB29+'[1]БУРЯТИЯ ДС'!AB28+'[1]БУРЯТИЯ КС'!AA28</f>
        <v>0</v>
      </c>
      <c r="AE28" s="30">
        <f>'[1]БУРЯТИЯ АПО'!AC29+'[1]БУРЯТИЯ ДС'!AC28+'[1]БУРЯТИЯ КС'!AB28</f>
        <v>0</v>
      </c>
      <c r="AF28" s="30">
        <f>'[1]БУРЯТИЯ АПО'!AD29+'[1]БУРЯТИЯ ДС'!AD28+'[1]БУРЯТИЯ КС'!AC28</f>
        <v>5</v>
      </c>
      <c r="AG28" s="30">
        <f>'[1]БУРЯТИЯ АПО'!AE29+'[1]БУРЯТИЯ ДС'!AE28+'[1]БУРЯТИЯ КС'!AD28</f>
        <v>2</v>
      </c>
      <c r="AH28" s="30">
        <f>'[1]БУРЯТИЯ АПО'!AF29+'[1]БУРЯТИЯ ДС'!AF28+'[1]БУРЯТИЯ КС'!AE28</f>
        <v>4</v>
      </c>
      <c r="AI28" s="35"/>
      <c r="AJ28" s="35"/>
      <c r="AK28" s="36">
        <f>'[1]БУРЯТИЯ АПО'!AH29+'[1]БУРЯТИЯ ДС'!AH28+'[1]БУРЯТИЯ КС'!AG28</f>
        <v>13</v>
      </c>
      <c r="AL28" s="32">
        <f>'[1]БУРЯТИЯ АПО'!AI29+'[1]БУРЯТИЯ ДС'!AI28+'[1]БУРЯТИЯ КС'!AH28</f>
        <v>1</v>
      </c>
      <c r="AM28" s="32">
        <f>'[1]БУРЯТИЯ АПО'!AJ29+'[1]БУРЯТИЯ ДС'!AJ28+'[1]БУРЯТИЯ КС'!AI28</f>
        <v>0</v>
      </c>
      <c r="AN28" s="32">
        <f>'[1]БУРЯТИЯ АПО'!AK29+'[1]БУРЯТИЯ ДС'!AK28+'[1]БУРЯТИЯ КС'!AJ28</f>
        <v>0</v>
      </c>
      <c r="AO28" s="32">
        <f>'[1]БУРЯТИЯ АПО'!AL29+'[1]БУРЯТИЯ ДС'!AL28+'[1]БУРЯТИЯ КС'!AK28</f>
        <v>1</v>
      </c>
      <c r="AP28" s="32">
        <f>'[1]БУРЯТИЯ АПО'!AM29+'[1]БУРЯТИЯ ДС'!AM28+'[1]БУРЯТИЯ КС'!AL28</f>
        <v>0</v>
      </c>
      <c r="AQ28" s="32">
        <f>'[1]БУРЯТИЯ АПО'!AN29+'[1]БУРЯТИЯ ДС'!AN28+'[1]БУРЯТИЯ КС'!AM28</f>
        <v>0</v>
      </c>
      <c r="AR28" s="33"/>
      <c r="AS28" s="33"/>
      <c r="AT28" s="34">
        <f>'[1]БУРЯТИЯ АПО'!AP29+'[1]БУРЯТИЯ ДС'!AP28+'[1]БУРЯТИЯ КС'!AO28</f>
        <v>2</v>
      </c>
      <c r="AU28" s="30">
        <f>'[1]БУРЯТИЯ АПО'!AQ29+'[1]БУРЯТИЯ ДС'!AQ28+'[1]БУРЯТИЯ КС'!AP28</f>
        <v>1</v>
      </c>
      <c r="AV28" s="30">
        <f>'[1]БУРЯТИЯ АПО'!AR29+'[1]БУРЯТИЯ ДС'!AR28+'[1]БУРЯТИЯ КС'!AQ28</f>
        <v>0</v>
      </c>
      <c r="AW28" s="30">
        <f>'[1]БУРЯТИЯ АПО'!AS29+'[1]БУРЯТИЯ ДС'!AS28+'[1]БУРЯТИЯ КС'!AR28</f>
        <v>0</v>
      </c>
      <c r="AX28" s="30">
        <f>'[1]БУРЯТИЯ АПО'!AT29+'[1]БУРЯТИЯ ДС'!AT28+'[1]БУРЯТИЯ КС'!AS28</f>
        <v>1</v>
      </c>
      <c r="AY28" s="30">
        <f>'[1]БУРЯТИЯ АПО'!AU29+'[1]БУРЯТИЯ ДС'!AU28+'[1]БУРЯТИЯ КС'!AT28</f>
        <v>0</v>
      </c>
      <c r="AZ28" s="30">
        <f>'[1]БУРЯТИЯ АПО'!AV29+'[1]БУРЯТИЯ ДС'!AV28+'[1]БУРЯТИЯ КС'!AU28</f>
        <v>1</v>
      </c>
      <c r="BA28" s="35"/>
      <c r="BB28" s="35"/>
    </row>
    <row r="29" spans="1:54" ht="18.75" x14ac:dyDescent="0.3">
      <c r="A29" s="38">
        <v>24</v>
      </c>
      <c r="B29" s="26" t="s">
        <v>41</v>
      </c>
      <c r="C29" s="27">
        <f>'[1]БУРЯТИЯ АПО'!C30+'[1]БУРЯТИЯ ДС'!C29+'[1]БУРЯТИЯ КС'!C29</f>
        <v>285</v>
      </c>
      <c r="D29" s="28">
        <f>'[1]БУРЯТИЯ АПО'!D30+'[1]БУРЯТИЯ ДС'!D29+'[1]БУРЯТИЯ КС'!D29</f>
        <v>54</v>
      </c>
      <c r="E29" s="28">
        <f>'[1]БУРЯТИЯ АПО'!E30+'[1]БУРЯТИЯ ДС'!E29+'[1]БУРЯТИЯ КС'!E29</f>
        <v>7</v>
      </c>
      <c r="F29" s="28">
        <f>'[1]БУРЯТИЯ АПО'!F30+'[1]БУРЯТИЯ ДС'!F29+'[1]БУРЯТИЯ КС'!F29</f>
        <v>41</v>
      </c>
      <c r="G29" s="28">
        <f>'[1]БУРЯТИЯ АПО'!G30+'[1]БУРЯТИЯ ДС'!G29+'[1]БУРЯТИЯ КС'!G29</f>
        <v>70</v>
      </c>
      <c r="H29" s="28">
        <f>'[1]БУРЯТИЯ АПО'!H30+'[1]БУРЯТИЯ ДС'!H29+'[1]БУРЯТИЯ КС'!H29</f>
        <v>32</v>
      </c>
      <c r="I29" s="28">
        <f>'[1]БУРЯТИЯ АПО'!I30+'[1]БУРЯТИЯ ДС'!I29+'[1]БУРЯТИЯ КС'!I29</f>
        <v>81</v>
      </c>
      <c r="J29" s="37">
        <f t="shared" si="0"/>
        <v>285</v>
      </c>
      <c r="K29" s="30">
        <f>'[1]БУРЯТИЯ АПО'!J30+'[1]БУРЯТИЯ ДС'!J29+'[1]БУРЯТИЯ КС'!J29</f>
        <v>27</v>
      </c>
      <c r="L29" s="30">
        <f>'[1]БУРЯТИЯ АПО'!K30+'[1]БУРЯТИЯ ДС'!K29+'[1]БУРЯТИЯ КС'!K29</f>
        <v>4</v>
      </c>
      <c r="M29" s="30">
        <f>'[1]БУРЯТИЯ АПО'!L30+'[1]БУРЯТИЯ ДС'!L29+'[1]БУРЯТИЯ КС'!L29</f>
        <v>23</v>
      </c>
      <c r="N29" s="30">
        <f>'[1]БУРЯТИЯ АПО'!M30+'[1]БУРЯТИЯ ДС'!M29+'[1]БУРЯТИЯ КС'!M29</f>
        <v>40</v>
      </c>
      <c r="O29" s="30">
        <f>'[1]БУРЯТИЯ АПО'!N30+'[1]БУРЯТИЯ ДС'!N29+'[1]БУРЯТИЯ КС'!N29</f>
        <v>17</v>
      </c>
      <c r="P29" s="30">
        <f>'[1]БУРЯТИЯ АПО'!O30+'[1]БУРЯТИЯ ДС'!O29+'[1]БУРЯТИЯ КС'!O29</f>
        <v>47</v>
      </c>
      <c r="Q29" s="35"/>
      <c r="R29" s="35"/>
      <c r="S29" s="31">
        <f>'[1]БУРЯТИЯ АПО'!R30+'[1]БУРЯТИЯ ДС'!R29+'[1]БУРЯТИЯ КС'!Q29</f>
        <v>158</v>
      </c>
      <c r="T29" s="32">
        <f>'[1]БУРЯТИЯ АПО'!S30+'[1]БУРЯТИЯ ДС'!S29+'[1]БУРЯТИЯ КС'!R29</f>
        <v>14</v>
      </c>
      <c r="U29" s="32">
        <f>'[1]БУРЯТИЯ АПО'!T30+'[1]БУРЯТИЯ ДС'!T29+'[1]БУРЯТИЯ КС'!S29</f>
        <v>1</v>
      </c>
      <c r="V29" s="32">
        <f>'[1]БУРЯТИЯ АПО'!U30+'[1]БУРЯТИЯ ДС'!U29+'[1]БУРЯТИЯ КС'!T29</f>
        <v>8</v>
      </c>
      <c r="W29" s="32">
        <f>'[1]БУРЯТИЯ АПО'!V30+'[1]БУРЯТИЯ ДС'!V29+'[1]БУРЯТИЯ КС'!U29</f>
        <v>12</v>
      </c>
      <c r="X29" s="32">
        <f>'[1]БУРЯТИЯ АПО'!W30+'[1]БУРЯТИЯ ДС'!W29+'[1]БУРЯТИЯ КС'!V29</f>
        <v>12</v>
      </c>
      <c r="Y29" s="32">
        <f>'[1]БУРЯТИЯ АПО'!X30+'[1]БУРЯТИЯ ДС'!X29+'[1]БУРЯТИЯ КС'!W29</f>
        <v>18</v>
      </c>
      <c r="Z29" s="33"/>
      <c r="AA29" s="33"/>
      <c r="AB29" s="34">
        <f>'[1]БУРЯТИЯ АПО'!Y30+'[1]БУРЯТИЯ ДС'!Z29+'[1]БУРЯТИЯ КС'!Y29</f>
        <v>65</v>
      </c>
      <c r="AC29" s="30">
        <f>'[1]БУРЯТИЯ АПО'!AA30+'[1]БУРЯТИЯ ДС'!AA29+'[1]БУРЯТИЯ КС'!Z29</f>
        <v>8</v>
      </c>
      <c r="AD29" s="30">
        <f>'[1]БУРЯТИЯ АПО'!AB30+'[1]БУРЯТИЯ ДС'!AB29+'[1]БУРЯТИЯ КС'!AA29</f>
        <v>1</v>
      </c>
      <c r="AE29" s="30">
        <f>'[1]БУРЯТИЯ АПО'!AC30+'[1]БУРЯТИЯ ДС'!AC29+'[1]БУРЯТИЯ КС'!AB29</f>
        <v>6</v>
      </c>
      <c r="AF29" s="30">
        <f>'[1]БУРЯТИЯ АПО'!AD30+'[1]БУРЯТИЯ ДС'!AD29+'[1]БУРЯТИЯ КС'!AC29</f>
        <v>5</v>
      </c>
      <c r="AG29" s="30">
        <f>'[1]БУРЯТИЯ АПО'!AE30+'[1]БУРЯТИЯ ДС'!AE29+'[1]БУРЯТИЯ КС'!AD29</f>
        <v>0</v>
      </c>
      <c r="AH29" s="30">
        <f>'[1]БУРЯТИЯ АПО'!AF30+'[1]БУРЯТИЯ ДС'!AF29+'[1]БУРЯТИЯ КС'!AE29</f>
        <v>1</v>
      </c>
      <c r="AI29" s="35"/>
      <c r="AJ29" s="35"/>
      <c r="AK29" s="36">
        <f>'[1]БУРЯТИЯ АПО'!AH30+'[1]БУРЯТИЯ ДС'!AH29+'[1]БУРЯТИЯ КС'!AG29</f>
        <v>21</v>
      </c>
      <c r="AL29" s="32">
        <f>'[1]БУРЯТИЯ АПО'!AI30+'[1]БУРЯТИЯ ДС'!AI29+'[1]БУРЯТИЯ КС'!AH29</f>
        <v>2</v>
      </c>
      <c r="AM29" s="32">
        <f>'[1]БУРЯТИЯ АПО'!AJ30+'[1]БУРЯТИЯ ДС'!AJ29+'[1]БУРЯТИЯ КС'!AI29</f>
        <v>0</v>
      </c>
      <c r="AN29" s="32">
        <f>'[1]БУРЯТИЯ АПО'!AK30+'[1]БУРЯТИЯ ДС'!AK29+'[1]БУРЯТИЯ КС'!AJ29</f>
        <v>0</v>
      </c>
      <c r="AO29" s="32">
        <f>'[1]БУРЯТИЯ АПО'!AL30+'[1]БУРЯТИЯ ДС'!AL29+'[1]БУРЯТИЯ КС'!AK29</f>
        <v>3</v>
      </c>
      <c r="AP29" s="32">
        <f>'[1]БУРЯТИЯ АПО'!AM30+'[1]БУРЯТИЯ ДС'!AM29+'[1]БУРЯТИЯ КС'!AL29</f>
        <v>0</v>
      </c>
      <c r="AQ29" s="32">
        <f>'[1]БУРЯТИЯ АПО'!AN30+'[1]БУРЯТИЯ ДС'!AN29+'[1]БУРЯТИЯ КС'!AM29</f>
        <v>4</v>
      </c>
      <c r="AR29" s="33"/>
      <c r="AS29" s="33"/>
      <c r="AT29" s="34">
        <f>'[1]БУРЯТИЯ АПО'!AP30+'[1]БУРЯТИЯ ДС'!AP29+'[1]БУРЯТИЯ КС'!AO29</f>
        <v>9</v>
      </c>
      <c r="AU29" s="30">
        <f>'[1]БУРЯТИЯ АПО'!AQ30+'[1]БУРЯТИЯ ДС'!AQ29+'[1]БУРЯТИЯ КС'!AP29</f>
        <v>3</v>
      </c>
      <c r="AV29" s="30">
        <f>'[1]БУРЯТИЯ АПО'!AR30+'[1]БУРЯТИЯ ДС'!AR29+'[1]БУРЯТИЯ КС'!AQ29</f>
        <v>1</v>
      </c>
      <c r="AW29" s="30">
        <f>'[1]БУРЯТИЯ АПО'!AS30+'[1]БУРЯТИЯ ДС'!AS29+'[1]БУРЯТИЯ КС'!AR29</f>
        <v>4</v>
      </c>
      <c r="AX29" s="30">
        <f>'[1]БУРЯТИЯ АПО'!AT30+'[1]БУРЯТИЯ ДС'!AT29+'[1]БУРЯТИЯ КС'!AS29</f>
        <v>14</v>
      </c>
      <c r="AY29" s="30">
        <f>'[1]БУРЯТИЯ АПО'!AU30+'[1]БУРЯТИЯ ДС'!AU29+'[1]БУРЯТИЯ КС'!AT29</f>
        <v>3</v>
      </c>
      <c r="AZ29" s="30">
        <f>'[1]БУРЯТИЯ АПО'!AV30+'[1]БУРЯТИЯ ДС'!AV29+'[1]БУРЯТИЯ КС'!AU29</f>
        <v>7</v>
      </c>
      <c r="BA29" s="35"/>
      <c r="BB29" s="35"/>
    </row>
    <row r="30" spans="1:54" ht="18.75" x14ac:dyDescent="0.3">
      <c r="A30" s="38">
        <v>25</v>
      </c>
      <c r="B30" s="26" t="s">
        <v>42</v>
      </c>
      <c r="C30" s="27">
        <f>'[1]БУРЯТИЯ АПО'!C31+'[1]БУРЯТИЯ ДС'!C30+'[1]БУРЯТИЯ КС'!C30</f>
        <v>264</v>
      </c>
      <c r="D30" s="28">
        <f>'[1]БУРЯТИЯ АПО'!D31+'[1]БУРЯТИЯ ДС'!D30+'[1]БУРЯТИЯ КС'!D30</f>
        <v>49</v>
      </c>
      <c r="E30" s="28">
        <f>'[1]БУРЯТИЯ АПО'!E31+'[1]БУРЯТИЯ ДС'!E30+'[1]БУРЯТИЯ КС'!E30</f>
        <v>7</v>
      </c>
      <c r="F30" s="28">
        <f>'[1]БУРЯТИЯ АПО'!F31+'[1]БУРЯТИЯ ДС'!F30+'[1]БУРЯТИЯ КС'!F30</f>
        <v>39</v>
      </c>
      <c r="G30" s="28">
        <f>'[1]БУРЯТИЯ АПО'!G31+'[1]БУРЯТИЯ ДС'!G30+'[1]БУРЯТИЯ КС'!G30</f>
        <v>57</v>
      </c>
      <c r="H30" s="28">
        <f>'[1]БУРЯТИЯ АПО'!H31+'[1]БУРЯТИЯ ДС'!H30+'[1]БУРЯТИЯ КС'!H30</f>
        <v>40</v>
      </c>
      <c r="I30" s="28">
        <f>'[1]БУРЯТИЯ АПО'!I31+'[1]БУРЯТИЯ ДС'!I30+'[1]БУРЯТИЯ КС'!I30</f>
        <v>72</v>
      </c>
      <c r="J30" s="37">
        <f t="shared" si="0"/>
        <v>264</v>
      </c>
      <c r="K30" s="30">
        <f>'[1]БУРЯТИЯ АПО'!J31+'[1]БУРЯТИЯ ДС'!J30+'[1]БУРЯТИЯ КС'!J30</f>
        <v>39</v>
      </c>
      <c r="L30" s="30">
        <f>'[1]БУРЯТИЯ АПО'!K31+'[1]БУРЯТИЯ ДС'!K30+'[1]БУРЯТИЯ КС'!K30</f>
        <v>7</v>
      </c>
      <c r="M30" s="30">
        <f>'[1]БУРЯТИЯ АПО'!L31+'[1]БУРЯТИЯ ДС'!L30+'[1]БУРЯТИЯ КС'!L30</f>
        <v>34</v>
      </c>
      <c r="N30" s="30">
        <f>'[1]БУРЯТИЯ АПО'!M31+'[1]БУРЯТИЯ ДС'!M30+'[1]БУРЯТИЯ КС'!M30</f>
        <v>52</v>
      </c>
      <c r="O30" s="30">
        <f>'[1]БУРЯТИЯ АПО'!N31+'[1]БУРЯТИЯ ДС'!N30+'[1]БУРЯТИЯ КС'!N30</f>
        <v>35</v>
      </c>
      <c r="P30" s="30">
        <f>'[1]БУРЯТИЯ АПО'!O31+'[1]БУРЯТИЯ ДС'!O30+'[1]БУРЯТИЯ КС'!O30</f>
        <v>64</v>
      </c>
      <c r="Q30" s="35"/>
      <c r="R30" s="35"/>
      <c r="S30" s="31">
        <f>'[1]БУРЯТИЯ АПО'!R31+'[1]БУРЯТИЯ ДС'!R30+'[1]БУРЯТИЯ КС'!Q30</f>
        <v>231</v>
      </c>
      <c r="T30" s="32">
        <f>'[1]БУРЯТИЯ АПО'!S31+'[1]БУРЯТИЯ ДС'!S30+'[1]БУРЯТИЯ КС'!R30</f>
        <v>8</v>
      </c>
      <c r="U30" s="32">
        <f>'[1]БУРЯТИЯ АПО'!T31+'[1]БУРЯТИЯ ДС'!T30+'[1]БУРЯТИЯ КС'!S30</f>
        <v>1</v>
      </c>
      <c r="V30" s="32">
        <f>'[1]БУРЯТИЯ АПО'!U31+'[1]БУРЯТИЯ ДС'!U30+'[1]БУРЯТИЯ КС'!T30</f>
        <v>5</v>
      </c>
      <c r="W30" s="32">
        <f>'[1]БУРЯТИЯ АПО'!V31+'[1]БУРЯТИЯ ДС'!V30+'[1]БУРЯТИЯ КС'!U30</f>
        <v>3</v>
      </c>
      <c r="X30" s="32">
        <f>'[1]БУРЯТИЯ АПО'!W31+'[1]БУРЯТИЯ ДС'!W30+'[1]БУРЯТИЯ КС'!V30</f>
        <v>4</v>
      </c>
      <c r="Y30" s="32">
        <f>'[1]БУРЯТИЯ АПО'!X31+'[1]БУРЯТИЯ ДС'!X30+'[1]БУРЯТИЯ КС'!W30</f>
        <v>4</v>
      </c>
      <c r="Z30" s="33"/>
      <c r="AA30" s="33"/>
      <c r="AB30" s="34">
        <f>'[1]БУРЯТИЯ АПО'!Y31+'[1]БУРЯТИЯ ДС'!Z30+'[1]БУРЯТИЯ КС'!Y30</f>
        <v>25</v>
      </c>
      <c r="AC30" s="30">
        <f>'[1]БУРЯТИЯ АПО'!AA31+'[1]БУРЯТИЯ ДС'!AA30+'[1]БУРЯТИЯ КС'!Z30</f>
        <v>1</v>
      </c>
      <c r="AD30" s="30">
        <f>'[1]БУРЯТИЯ АПО'!AB31+'[1]БУРЯТИЯ ДС'!AB30+'[1]БУРЯТИЯ КС'!AA30</f>
        <v>0</v>
      </c>
      <c r="AE30" s="30">
        <f>'[1]БУРЯТИЯ АПО'!AC31+'[1]БУРЯТИЯ ДС'!AC30+'[1]БУРЯТИЯ КС'!AB30</f>
        <v>0</v>
      </c>
      <c r="AF30" s="30">
        <f>'[1]БУРЯТИЯ АПО'!AD31+'[1]БУРЯТИЯ ДС'!AD30+'[1]БУРЯТИЯ КС'!AC30</f>
        <v>1</v>
      </c>
      <c r="AG30" s="30">
        <f>'[1]БУРЯТИЯ АПО'!AE31+'[1]БУРЯТИЯ ДС'!AE30+'[1]БУРЯТИЯ КС'!AD30</f>
        <v>0</v>
      </c>
      <c r="AH30" s="30">
        <f>'[1]БУРЯТИЯ АПО'!AF31+'[1]БУРЯТИЯ ДС'!AF30+'[1]БУРЯТИЯ КС'!AE30</f>
        <v>1</v>
      </c>
      <c r="AI30" s="35"/>
      <c r="AJ30" s="35"/>
      <c r="AK30" s="36">
        <f>'[1]БУРЯТИЯ АПО'!AH31+'[1]БУРЯТИЯ ДС'!AH30+'[1]БУРЯТИЯ КС'!AG30</f>
        <v>3</v>
      </c>
      <c r="AL30" s="32">
        <f>'[1]БУРЯТИЯ АПО'!AI31+'[1]БУРЯТИЯ ДС'!AI30+'[1]БУРЯТИЯ КС'!AH30</f>
        <v>0</v>
      </c>
      <c r="AM30" s="32">
        <f>'[1]БУРЯТИЯ АПО'!AJ31+'[1]БУРЯТИЯ ДС'!AJ30+'[1]БУРЯТИЯ КС'!AI30</f>
        <v>0</v>
      </c>
      <c r="AN30" s="32">
        <f>'[1]БУРЯТИЯ АПО'!AK31+'[1]БУРЯТИЯ ДС'!AK30+'[1]БУРЯТИЯ КС'!AJ30</f>
        <v>0</v>
      </c>
      <c r="AO30" s="32">
        <f>'[1]БУРЯТИЯ АПО'!AL31+'[1]БУРЯТИЯ ДС'!AL30+'[1]БУРЯТИЯ КС'!AK30</f>
        <v>0</v>
      </c>
      <c r="AP30" s="32">
        <f>'[1]БУРЯТИЯ АПО'!AM31+'[1]БУРЯТИЯ ДС'!AM30+'[1]БУРЯТИЯ КС'!AL30</f>
        <v>0</v>
      </c>
      <c r="AQ30" s="32">
        <f>'[1]БУРЯТИЯ АПО'!AN31+'[1]БУРЯТИЯ ДС'!AN30+'[1]БУРЯТИЯ КС'!AM30</f>
        <v>1</v>
      </c>
      <c r="AR30" s="33"/>
      <c r="AS30" s="33"/>
      <c r="AT30" s="34">
        <f>'[1]БУРЯТИЯ АПО'!AP31+'[1]БУРЯТИЯ ДС'!AP30+'[1]БУРЯТИЯ КС'!AO30</f>
        <v>1</v>
      </c>
      <c r="AU30" s="30">
        <f>'[1]БУРЯТИЯ АПО'!AQ31+'[1]БУРЯТИЯ ДС'!AQ30+'[1]БУРЯТИЯ КС'!AP30</f>
        <v>0</v>
      </c>
      <c r="AV30" s="30">
        <f>'[1]БУРЯТИЯ АПО'!AR31+'[1]БУРЯТИЯ ДС'!AR30+'[1]БУРЯТИЯ КС'!AQ30</f>
        <v>0</v>
      </c>
      <c r="AW30" s="30">
        <f>'[1]БУРЯТИЯ АПО'!AS31+'[1]БУРЯТИЯ ДС'!AS30+'[1]БУРЯТИЯ КС'!AR30</f>
        <v>0</v>
      </c>
      <c r="AX30" s="30">
        <f>'[1]БУРЯТИЯ АПО'!AT31+'[1]БУРЯТИЯ ДС'!AT30+'[1]БУРЯТИЯ КС'!AS30</f>
        <v>2</v>
      </c>
      <c r="AY30" s="30">
        <f>'[1]БУРЯТИЯ АПО'!AU31+'[1]БУРЯТИЯ ДС'!AU30+'[1]БУРЯТИЯ КС'!AT30</f>
        <v>0</v>
      </c>
      <c r="AZ30" s="30">
        <f>'[1]БУРЯТИЯ АПО'!AV31+'[1]БУРЯТИЯ ДС'!AV30+'[1]БУРЯТИЯ КС'!AU30</f>
        <v>1</v>
      </c>
      <c r="BA30" s="35"/>
      <c r="BB30" s="35"/>
    </row>
    <row r="31" spans="1:54" ht="18.75" x14ac:dyDescent="0.3">
      <c r="A31" s="38">
        <v>26</v>
      </c>
      <c r="B31" s="26" t="s">
        <v>43</v>
      </c>
      <c r="C31" s="27">
        <f>'[1]БУРЯТИЯ АПО'!C32+'[1]БУРЯТИЯ ДС'!C31+'[1]БУРЯТИЯ КС'!C31</f>
        <v>127</v>
      </c>
      <c r="D31" s="28">
        <f>'[1]БУРЯТИЯ АПО'!D32+'[1]БУРЯТИЯ ДС'!D31+'[1]БУРЯТИЯ КС'!D31</f>
        <v>24</v>
      </c>
      <c r="E31" s="28">
        <f>'[1]БУРЯТИЯ АПО'!E32+'[1]БУРЯТИЯ ДС'!E31+'[1]БУРЯТИЯ КС'!E31</f>
        <v>3</v>
      </c>
      <c r="F31" s="28">
        <f>'[1]БУРЯТИЯ АПО'!F32+'[1]БУРЯТИЯ ДС'!F31+'[1]БУРЯТИЯ КС'!F31</f>
        <v>20</v>
      </c>
      <c r="G31" s="28">
        <f>'[1]БУРЯТИЯ АПО'!G32+'[1]БУРЯТИЯ ДС'!G31+'[1]БУРЯТИЯ КС'!G31</f>
        <v>29</v>
      </c>
      <c r="H31" s="28">
        <f>'[1]БУРЯТИЯ АПО'!H32+'[1]БУРЯТИЯ ДС'!H31+'[1]БУРЯТИЯ КС'!H31</f>
        <v>15</v>
      </c>
      <c r="I31" s="28">
        <f>'[1]БУРЯТИЯ АПО'!I32+'[1]БУРЯТИЯ ДС'!I31+'[1]БУРЯТИЯ КС'!I31</f>
        <v>36</v>
      </c>
      <c r="J31" s="37">
        <f t="shared" si="0"/>
        <v>127</v>
      </c>
      <c r="K31" s="30">
        <f>'[1]БУРЯТИЯ АПО'!J32+'[1]БУРЯТИЯ ДС'!J31+'[1]БУРЯТИЯ КС'!J31</f>
        <v>10</v>
      </c>
      <c r="L31" s="30">
        <f>'[1]БУРЯТИЯ АПО'!K32+'[1]БУРЯТИЯ ДС'!K31+'[1]БУРЯТИЯ КС'!K31</f>
        <v>2</v>
      </c>
      <c r="M31" s="30">
        <f>'[1]БУРЯТИЯ АПО'!L32+'[1]БУРЯТИЯ ДС'!L31+'[1]БУРЯТИЯ КС'!L31</f>
        <v>17</v>
      </c>
      <c r="N31" s="30">
        <f>'[1]БУРЯТИЯ АПО'!M32+'[1]БУРЯТИЯ ДС'!M31+'[1]БУРЯТИЯ КС'!M31</f>
        <v>24</v>
      </c>
      <c r="O31" s="30">
        <f>'[1]БУРЯТИЯ АПО'!N32+'[1]БУРЯТИЯ ДС'!N31+'[1]БУРЯТИЯ КС'!N31</f>
        <v>15</v>
      </c>
      <c r="P31" s="30">
        <f>'[1]БУРЯТИЯ АПО'!O32+'[1]БУРЯТИЯ ДС'!O31+'[1]БУРЯТИЯ КС'!O31</f>
        <v>28</v>
      </c>
      <c r="Q31" s="35"/>
      <c r="R31" s="35"/>
      <c r="S31" s="31">
        <f>'[1]БУРЯТИЯ АПО'!R32+'[1]БУРЯТИЯ ДС'!R31+'[1]БУРЯТИЯ КС'!Q31</f>
        <v>96</v>
      </c>
      <c r="T31" s="32">
        <f>'[1]БУРЯТИЯ АПО'!S32+'[1]БУРЯТИЯ ДС'!S31+'[1]БУРЯТИЯ КС'!R31</f>
        <v>7</v>
      </c>
      <c r="U31" s="32">
        <f>'[1]БУРЯТИЯ АПО'!T32+'[1]БУРЯТИЯ ДС'!T31+'[1]БУРЯТИЯ КС'!S31</f>
        <v>1</v>
      </c>
      <c r="V31" s="32">
        <f>'[1]БУРЯТИЯ АПО'!U32+'[1]БУРЯТИЯ ДС'!U31+'[1]БУРЯТИЯ КС'!T31</f>
        <v>3</v>
      </c>
      <c r="W31" s="32">
        <f>'[1]БУРЯТИЯ АПО'!V32+'[1]БУРЯТИЯ ДС'!V31+'[1]БУРЯТИЯ КС'!U31</f>
        <v>5</v>
      </c>
      <c r="X31" s="32">
        <f>'[1]БУРЯТИЯ АПО'!W32+'[1]БУРЯТИЯ ДС'!W31+'[1]БУРЯТИЯ КС'!V31</f>
        <v>0</v>
      </c>
      <c r="Y31" s="32">
        <f>'[1]БУРЯТИЯ АПО'!X32+'[1]БУРЯТИЯ ДС'!X31+'[1]БУРЯТИЯ КС'!W31</f>
        <v>7</v>
      </c>
      <c r="Z31" s="33"/>
      <c r="AA31" s="33"/>
      <c r="AB31" s="34">
        <f>'[1]БУРЯТИЯ АПО'!Y32+'[1]БУРЯТИЯ ДС'!Z31+'[1]БУРЯТИЯ КС'!Y31</f>
        <v>23</v>
      </c>
      <c r="AC31" s="30">
        <f>'[1]БУРЯТИЯ АПО'!AA32+'[1]БУРЯТИЯ ДС'!AA31+'[1]БУРЯТИЯ КС'!Z31</f>
        <v>4</v>
      </c>
      <c r="AD31" s="30">
        <f>'[1]БУРЯТИЯ АПО'!AB32+'[1]БУРЯТИЯ ДС'!AB31+'[1]БУРЯТИЯ КС'!AA31</f>
        <v>0</v>
      </c>
      <c r="AE31" s="30">
        <f>'[1]БУРЯТИЯ АПО'!AC32+'[1]БУРЯТИЯ ДС'!AC31+'[1]БУРЯТИЯ КС'!AB31</f>
        <v>0</v>
      </c>
      <c r="AF31" s="30">
        <f>'[1]БУРЯТИЯ АПО'!AD32+'[1]БУРЯТИЯ ДС'!AD31+'[1]БУРЯТИЯ КС'!AC31</f>
        <v>0</v>
      </c>
      <c r="AG31" s="30">
        <f>'[1]БУРЯТИЯ АПО'!AE32+'[1]БУРЯТИЯ ДС'!AE31+'[1]БУРЯТИЯ КС'!AD31</f>
        <v>0</v>
      </c>
      <c r="AH31" s="30">
        <f>'[1]БУРЯТИЯ АПО'!AF32+'[1]БУРЯТИЯ ДС'!AF31+'[1]БУРЯТИЯ КС'!AE31</f>
        <v>1</v>
      </c>
      <c r="AI31" s="35"/>
      <c r="AJ31" s="35"/>
      <c r="AK31" s="36">
        <f>'[1]БУРЯТИЯ АПО'!AH32+'[1]БУРЯТИЯ ДС'!AH31+'[1]БУРЯТИЯ КС'!AG31</f>
        <v>5</v>
      </c>
      <c r="AL31" s="32">
        <f>'[1]БУРЯТИЯ АПО'!AI32+'[1]БУРЯТИЯ ДС'!AI31+'[1]БУРЯТИЯ КС'!AH31</f>
        <v>2</v>
      </c>
      <c r="AM31" s="32">
        <f>'[1]БУРЯТИЯ АПО'!AJ32+'[1]БУРЯТИЯ ДС'!AJ31+'[1]БУРЯТИЯ КС'!AI31</f>
        <v>0</v>
      </c>
      <c r="AN31" s="32">
        <f>'[1]БУРЯТИЯ АПО'!AK32+'[1]БУРЯТИЯ ДС'!AK31+'[1]БУРЯТИЯ КС'!AJ31</f>
        <v>0</v>
      </c>
      <c r="AO31" s="32">
        <f>'[1]БУРЯТИЯ АПО'!AL32+'[1]БУРЯТИЯ ДС'!AL31+'[1]БУРЯТИЯ КС'!AK31</f>
        <v>0</v>
      </c>
      <c r="AP31" s="32">
        <f>'[1]БУРЯТИЯ АПО'!AM32+'[1]БУРЯТИЯ ДС'!AM31+'[1]БУРЯТИЯ КС'!AL31</f>
        <v>0</v>
      </c>
      <c r="AQ31" s="32">
        <f>'[1]БУРЯТИЯ АПО'!AN32+'[1]БУРЯТИЯ ДС'!AN31+'[1]БУРЯТИЯ КС'!AM31</f>
        <v>0</v>
      </c>
      <c r="AR31" s="33"/>
      <c r="AS31" s="33"/>
      <c r="AT31" s="34">
        <f>'[1]БУРЯТИЯ АПО'!AP32+'[1]БУРЯТИЯ ДС'!AP31+'[1]БУРЯТИЯ КС'!AO31</f>
        <v>2</v>
      </c>
      <c r="AU31" s="30">
        <f>'[1]БУРЯТИЯ АПО'!AQ32+'[1]БУРЯТИЯ ДС'!AQ31+'[1]БУРЯТИЯ КС'!AP31</f>
        <v>1</v>
      </c>
      <c r="AV31" s="30">
        <f>'[1]БУРЯТИЯ АПО'!AR32+'[1]БУРЯТИЯ ДС'!AR31+'[1]БУРЯТИЯ КС'!AQ31</f>
        <v>0</v>
      </c>
      <c r="AW31" s="30">
        <f>'[1]БУРЯТИЯ АПО'!AS32+'[1]БУРЯТИЯ ДС'!AS31+'[1]БУРЯТИЯ КС'!AR31</f>
        <v>0</v>
      </c>
      <c r="AX31" s="30">
        <f>'[1]БУРЯТИЯ АПО'!AT32+'[1]БУРЯТИЯ ДС'!AT31+'[1]БУРЯТИЯ КС'!AS31</f>
        <v>0</v>
      </c>
      <c r="AY31" s="30">
        <f>'[1]БУРЯТИЯ АПО'!AU32+'[1]БУРЯТИЯ ДС'!AU31+'[1]БУРЯТИЯ КС'!AT31</f>
        <v>0</v>
      </c>
      <c r="AZ31" s="30">
        <f>'[1]БУРЯТИЯ АПО'!AV32+'[1]БУРЯТИЯ ДС'!AV31+'[1]БУРЯТИЯ КС'!AU31</f>
        <v>0</v>
      </c>
      <c r="BA31" s="35"/>
      <c r="BB31" s="35"/>
    </row>
    <row r="32" spans="1:54" ht="18.75" x14ac:dyDescent="0.3">
      <c r="A32" s="38">
        <v>27</v>
      </c>
      <c r="B32" s="26" t="s">
        <v>44</v>
      </c>
      <c r="C32" s="27">
        <f>'[1]БУРЯТИЯ АПО'!C33+'[1]БУРЯТИЯ ДС'!C32+'[1]БУРЯТИЯ КС'!C32</f>
        <v>236</v>
      </c>
      <c r="D32" s="28">
        <f>'[1]БУРЯТИЯ АПО'!D33+'[1]БУРЯТИЯ ДС'!D32+'[1]БУРЯТИЯ КС'!D32</f>
        <v>37</v>
      </c>
      <c r="E32" s="28">
        <f>'[1]БУРЯТИЯ АПО'!E33+'[1]БУРЯТИЯ ДС'!E32+'[1]БУРЯТИЯ КС'!E32</f>
        <v>4</v>
      </c>
      <c r="F32" s="28">
        <f>'[1]БУРЯТИЯ АПО'!F33+'[1]БУРЯТИЯ ДС'!F32+'[1]БУРЯТИЯ КС'!F32</f>
        <v>32</v>
      </c>
      <c r="G32" s="28">
        <f>'[1]БУРЯТИЯ АПО'!G33+'[1]БУРЯТИЯ ДС'!G32+'[1]БУРЯТИЯ КС'!G32</f>
        <v>51</v>
      </c>
      <c r="H32" s="28">
        <f>'[1]БУРЯТИЯ АПО'!H33+'[1]БУРЯТИЯ ДС'!H32+'[1]БУРЯТИЯ КС'!H32</f>
        <v>36</v>
      </c>
      <c r="I32" s="28">
        <f>'[1]БУРЯТИЯ АПО'!I33+'[1]БУРЯТИЯ ДС'!I32+'[1]БУРЯТИЯ КС'!I32</f>
        <v>76</v>
      </c>
      <c r="J32" s="37">
        <f t="shared" si="0"/>
        <v>236</v>
      </c>
      <c r="K32" s="30">
        <f>'[1]БУРЯТИЯ АПО'!J33+'[1]БУРЯТИЯ ДС'!J32+'[1]БУРЯТИЯ КС'!J32</f>
        <v>30</v>
      </c>
      <c r="L32" s="30">
        <f>'[1]БУРЯТИЯ АПО'!K33+'[1]БУРЯТИЯ ДС'!K32+'[1]БУРЯТИЯ КС'!K32</f>
        <v>2</v>
      </c>
      <c r="M32" s="30">
        <f>'[1]БУРЯТИЯ АПО'!L33+'[1]БУРЯТИЯ ДС'!L32+'[1]БУРЯТИЯ КС'!L32</f>
        <v>25</v>
      </c>
      <c r="N32" s="30">
        <f>'[1]БУРЯТИЯ АПО'!M33+'[1]БУРЯТИЯ ДС'!M32+'[1]БУРЯТИЯ КС'!M32</f>
        <v>38</v>
      </c>
      <c r="O32" s="30">
        <f>'[1]БУРЯТИЯ АПО'!N33+'[1]БУРЯТИЯ ДС'!N32+'[1]БУРЯТИЯ КС'!N32</f>
        <v>26</v>
      </c>
      <c r="P32" s="30">
        <f>'[1]БУРЯТИЯ АПО'!O33+'[1]БУРЯТИЯ ДС'!O32+'[1]БУРЯТИЯ КС'!O32</f>
        <v>56</v>
      </c>
      <c r="Q32" s="35"/>
      <c r="R32" s="35"/>
      <c r="S32" s="31">
        <f>'[1]БУРЯТИЯ АПО'!R33+'[1]БУРЯТИЯ ДС'!R32+'[1]БУРЯТИЯ КС'!Q32</f>
        <v>177</v>
      </c>
      <c r="T32" s="32">
        <f>'[1]БУРЯТИЯ АПО'!S33+'[1]БУРЯТИЯ ДС'!S32+'[1]БУРЯТИЯ КС'!R32</f>
        <v>2</v>
      </c>
      <c r="U32" s="32">
        <f>'[1]БУРЯТИЯ АПО'!T33+'[1]БУРЯТИЯ ДС'!T32+'[1]БУРЯТИЯ КС'!S32</f>
        <v>1</v>
      </c>
      <c r="V32" s="32">
        <f>'[1]БУРЯТИЯ АПО'!U33+'[1]БУРЯТИЯ ДС'!U32+'[1]БУРЯТИЯ КС'!T32</f>
        <v>3</v>
      </c>
      <c r="W32" s="32">
        <f>'[1]БУРЯТИЯ АПО'!V33+'[1]БУРЯТИЯ ДС'!V32+'[1]БУРЯТИЯ КС'!U32</f>
        <v>4</v>
      </c>
      <c r="X32" s="32">
        <f>'[1]БУРЯТИЯ АПО'!W33+'[1]БУРЯТИЯ ДС'!W32+'[1]БУРЯТИЯ КС'!V32</f>
        <v>5</v>
      </c>
      <c r="Y32" s="32">
        <f>'[1]БУРЯТИЯ АПО'!X33+'[1]БУРЯТИЯ ДС'!X32+'[1]БУРЯТИЯ КС'!W32</f>
        <v>11</v>
      </c>
      <c r="Z32" s="33"/>
      <c r="AA32" s="33"/>
      <c r="AB32" s="34">
        <f>'[1]БУРЯТИЯ АПО'!Y33+'[1]БУРЯТИЯ ДС'!Z32+'[1]БУРЯТИЯ КС'!Y32</f>
        <v>26</v>
      </c>
      <c r="AC32" s="30">
        <f>'[1]БУРЯТИЯ АПО'!AA33+'[1]БУРЯТИЯ ДС'!AA32+'[1]БУРЯТИЯ КС'!Z32</f>
        <v>2</v>
      </c>
      <c r="AD32" s="30">
        <f>'[1]БУРЯТИЯ АПО'!AB33+'[1]БУРЯТИЯ ДС'!AB32+'[1]БУРЯТИЯ КС'!AA32</f>
        <v>0</v>
      </c>
      <c r="AE32" s="30">
        <f>'[1]БУРЯТИЯ АПО'!AC33+'[1]БУРЯТИЯ ДС'!AC32+'[1]БУРЯТИЯ КС'!AB32</f>
        <v>0</v>
      </c>
      <c r="AF32" s="30">
        <f>'[1]БУРЯТИЯ АПО'!AD33+'[1]БУРЯТИЯ ДС'!AD32+'[1]БУРЯТИЯ КС'!AC32</f>
        <v>3</v>
      </c>
      <c r="AG32" s="30">
        <f>'[1]БУРЯТИЯ АПО'!AE33+'[1]БУРЯТИЯ ДС'!AE32+'[1]БУРЯТИЯ КС'!AD32</f>
        <v>1</v>
      </c>
      <c r="AH32" s="30">
        <f>'[1]БУРЯТИЯ АПО'!AF33+'[1]БУРЯТИЯ ДС'!AF32+'[1]БУРЯТИЯ КС'!AE32</f>
        <v>3</v>
      </c>
      <c r="AI32" s="35"/>
      <c r="AJ32" s="35"/>
      <c r="AK32" s="36">
        <f>'[1]БУРЯТИЯ АПО'!AH33+'[1]БУРЯТИЯ ДС'!AH32+'[1]БУРЯТИЯ КС'!AG32</f>
        <v>9</v>
      </c>
      <c r="AL32" s="32">
        <f>'[1]БУРЯТИЯ АПО'!AI33+'[1]БУРЯТИЯ ДС'!AI32+'[1]БУРЯТИЯ КС'!AH32</f>
        <v>0</v>
      </c>
      <c r="AM32" s="32">
        <f>'[1]БУРЯТИЯ АПО'!AJ33+'[1]БУРЯТИЯ ДС'!AJ32+'[1]БУРЯТИЯ КС'!AI32</f>
        <v>1</v>
      </c>
      <c r="AN32" s="32">
        <f>'[1]БУРЯТИЯ АПО'!AK33+'[1]БУРЯТИЯ ДС'!AK32+'[1]БУРЯТИЯ КС'!AJ32</f>
        <v>2</v>
      </c>
      <c r="AO32" s="32">
        <f>'[1]БУРЯТИЯ АПО'!AL33+'[1]БУРЯТИЯ ДС'!AL32+'[1]БУРЯТИЯ КС'!AK32</f>
        <v>0</v>
      </c>
      <c r="AP32" s="32">
        <f>'[1]БУРЯТИЯ АПО'!AM33+'[1]БУРЯТИЯ ДС'!AM32+'[1]БУРЯТИЯ КС'!AL32</f>
        <v>3</v>
      </c>
      <c r="AQ32" s="32">
        <f>'[1]БУРЯТИЯ АПО'!AN33+'[1]БУРЯТИЯ ДС'!AN32+'[1]БУРЯТИЯ КС'!AM32</f>
        <v>3</v>
      </c>
      <c r="AR32" s="33"/>
      <c r="AS32" s="33"/>
      <c r="AT32" s="34">
        <f>'[1]БУРЯТИЯ АПО'!AP33+'[1]БУРЯТИЯ ДС'!AP32+'[1]БУРЯТИЯ КС'!AO32</f>
        <v>9</v>
      </c>
      <c r="AU32" s="30">
        <f>'[1]БУРЯТИЯ АПО'!AQ33+'[1]БУРЯТИЯ ДС'!AQ32+'[1]БУРЯТИЯ КС'!AP32</f>
        <v>3</v>
      </c>
      <c r="AV32" s="30">
        <f>'[1]БУРЯТИЯ АПО'!AR33+'[1]БУРЯТИЯ ДС'!AR32+'[1]БУРЯТИЯ КС'!AQ32</f>
        <v>1</v>
      </c>
      <c r="AW32" s="30">
        <f>'[1]БУРЯТИЯ АПО'!AS33+'[1]БУРЯТИЯ ДС'!AS32+'[1]БУРЯТИЯ КС'!AR32</f>
        <v>1</v>
      </c>
      <c r="AX32" s="30">
        <f>'[1]БУРЯТИЯ АПО'!AT33+'[1]БУРЯТИЯ ДС'!AT32+'[1]БУРЯТИЯ КС'!AS32</f>
        <v>5</v>
      </c>
      <c r="AY32" s="30">
        <f>'[1]БУРЯТИЯ АПО'!AU33+'[1]БУРЯТИЯ ДС'!AU32+'[1]БУРЯТИЯ КС'!AT32</f>
        <v>1</v>
      </c>
      <c r="AZ32" s="30">
        <f>'[1]БУРЯТИЯ АПО'!AV33+'[1]БУРЯТИЯ ДС'!AV32+'[1]БУРЯТИЯ КС'!AU32</f>
        <v>2</v>
      </c>
      <c r="BA32" s="35"/>
      <c r="BB32" s="35"/>
    </row>
    <row r="33" spans="1:54" ht="18.75" x14ac:dyDescent="0.3">
      <c r="A33" s="38">
        <v>28</v>
      </c>
      <c r="B33" s="26" t="s">
        <v>45</v>
      </c>
      <c r="C33" s="27">
        <f>'[1]БУРЯТИЯ АПО'!C34+'[1]БУРЯТИЯ ДС'!C33+'[1]БУРЯТИЯ КС'!C33</f>
        <v>154</v>
      </c>
      <c r="D33" s="28">
        <f>'[1]БУРЯТИЯ АПО'!D34+'[1]БУРЯТИЯ ДС'!D33+'[1]БУРЯТИЯ КС'!D33</f>
        <v>35</v>
      </c>
      <c r="E33" s="28">
        <f>'[1]БУРЯТИЯ АПО'!E34+'[1]БУРЯТИЯ ДС'!E33+'[1]БУРЯТИЯ КС'!E33</f>
        <v>9</v>
      </c>
      <c r="F33" s="28">
        <f>'[1]БУРЯТИЯ АПО'!F34+'[1]БУРЯТИЯ ДС'!F33+'[1]БУРЯТИЯ КС'!F33</f>
        <v>23</v>
      </c>
      <c r="G33" s="28">
        <f>'[1]БУРЯТИЯ АПО'!G34+'[1]БУРЯТИЯ ДС'!G33+'[1]БУРЯТИЯ КС'!G33</f>
        <v>32</v>
      </c>
      <c r="H33" s="28">
        <f>'[1]БУРЯТИЯ АПО'!H34+'[1]БУРЯТИЯ ДС'!H33+'[1]БУРЯТИЯ КС'!H33</f>
        <v>19</v>
      </c>
      <c r="I33" s="28">
        <f>'[1]БУРЯТИЯ АПО'!I34+'[1]БУРЯТИЯ ДС'!I33+'[1]БУРЯТИЯ КС'!I33</f>
        <v>36</v>
      </c>
      <c r="J33" s="37">
        <f t="shared" si="0"/>
        <v>154</v>
      </c>
      <c r="K33" s="30">
        <f>'[1]БУРЯТИЯ АПО'!J34+'[1]БУРЯТИЯ ДС'!J33+'[1]БУРЯТИЯ КС'!J33</f>
        <v>17</v>
      </c>
      <c r="L33" s="30">
        <f>'[1]БУРЯТИЯ АПО'!K34+'[1]БУРЯТИЯ ДС'!K33+'[1]БУРЯТИЯ КС'!K33</f>
        <v>6</v>
      </c>
      <c r="M33" s="30">
        <f>'[1]БУРЯТИЯ АПО'!L34+'[1]БУРЯТИЯ ДС'!L33+'[1]БУРЯТИЯ КС'!L33</f>
        <v>14</v>
      </c>
      <c r="N33" s="30">
        <f>'[1]БУРЯТИЯ АПО'!M34+'[1]БУРЯТИЯ ДС'!M33+'[1]БУРЯТИЯ КС'!M33</f>
        <v>16</v>
      </c>
      <c r="O33" s="30">
        <f>'[1]БУРЯТИЯ АПО'!N34+'[1]БУРЯТИЯ ДС'!N33+'[1]БУРЯТИЯ КС'!N33</f>
        <v>9</v>
      </c>
      <c r="P33" s="30">
        <f>'[1]БУРЯТИЯ АПО'!O34+'[1]БУРЯТИЯ ДС'!O33+'[1]БУРЯТИЯ КС'!O33</f>
        <v>20</v>
      </c>
      <c r="Q33" s="35"/>
      <c r="R33" s="35"/>
      <c r="S33" s="31">
        <f>'[1]БУРЯТИЯ АПО'!R34+'[1]БУРЯТИЯ ДС'!R33+'[1]БУРЯТИЯ КС'!Q33</f>
        <v>82</v>
      </c>
      <c r="T33" s="32">
        <f>'[1]БУРЯТИЯ АПО'!S34+'[1]БУРЯТИЯ ДС'!S33+'[1]БУРЯТИЯ КС'!R33</f>
        <v>12</v>
      </c>
      <c r="U33" s="32">
        <f>'[1]БУРЯТИЯ АПО'!T34+'[1]БУРЯТИЯ ДС'!T33+'[1]БУРЯТИЯ КС'!S33</f>
        <v>2</v>
      </c>
      <c r="V33" s="32">
        <f>'[1]БУРЯТИЯ АПО'!U34+'[1]БУРЯТИЯ ДС'!U33+'[1]БУРЯТИЯ КС'!T33</f>
        <v>8</v>
      </c>
      <c r="W33" s="32">
        <f>'[1]БУРЯТИЯ АПО'!V34+'[1]БУРЯТИЯ ДС'!V33+'[1]БУРЯТИЯ КС'!U33</f>
        <v>9</v>
      </c>
      <c r="X33" s="32">
        <f>'[1]БУРЯТИЯ АПО'!W34+'[1]БУРЯТИЯ ДС'!W33+'[1]БУРЯТИЯ КС'!V33</f>
        <v>7</v>
      </c>
      <c r="Y33" s="32">
        <f>'[1]БУРЯТИЯ АПО'!X34+'[1]БУРЯТИЯ ДС'!X33+'[1]БУРЯТИЯ КС'!W33</f>
        <v>13</v>
      </c>
      <c r="Z33" s="33"/>
      <c r="AA33" s="33"/>
      <c r="AB33" s="34">
        <f>'[1]БУРЯТИЯ АПО'!Y34+'[1]БУРЯТИЯ ДС'!Z33+'[1]БУРЯТИЯ КС'!Y33</f>
        <v>51</v>
      </c>
      <c r="AC33" s="30">
        <f>'[1]БУРЯТИЯ АПО'!AA34+'[1]БУРЯТИЯ ДС'!AA33+'[1]БУРЯТИЯ КС'!Z33</f>
        <v>4</v>
      </c>
      <c r="AD33" s="30">
        <f>'[1]БУРЯТИЯ АПО'!AB34+'[1]БУРЯТИЯ ДС'!AB33+'[1]БУРЯТИЯ КС'!AA33</f>
        <v>0</v>
      </c>
      <c r="AE33" s="30">
        <f>'[1]БУРЯТИЯ АПО'!AC34+'[1]БУРЯТИЯ ДС'!AC33+'[1]БУРЯТИЯ КС'!AB33</f>
        <v>1</v>
      </c>
      <c r="AF33" s="30">
        <f>'[1]БУРЯТИЯ АПО'!AD34+'[1]БУРЯТИЯ ДС'!AD33+'[1]БУРЯТИЯ КС'!AC33</f>
        <v>3</v>
      </c>
      <c r="AG33" s="30">
        <f>'[1]БУРЯТИЯ АПО'!AE34+'[1]БУРЯТИЯ ДС'!AE33+'[1]БУРЯТИЯ КС'!AD33</f>
        <v>3</v>
      </c>
      <c r="AH33" s="30">
        <f>'[1]БУРЯТИЯ АПО'!AF34+'[1]БУРЯТИЯ ДС'!AF33+'[1]БУРЯТИЯ КС'!AE33</f>
        <v>1</v>
      </c>
      <c r="AI33" s="35"/>
      <c r="AJ33" s="35"/>
      <c r="AK33" s="36">
        <f>'[1]БУРЯТИЯ АПО'!AH34+'[1]БУРЯТИЯ ДС'!AH33+'[1]БУРЯТИЯ КС'!AG33</f>
        <v>12</v>
      </c>
      <c r="AL33" s="32">
        <f>'[1]БУРЯТИЯ АПО'!AI34+'[1]БУРЯТИЯ ДС'!AI33+'[1]БУРЯТИЯ КС'!AH33</f>
        <v>1</v>
      </c>
      <c r="AM33" s="32">
        <f>'[1]БУРЯТИЯ АПО'!AJ34+'[1]БУРЯТИЯ ДС'!AJ33+'[1]БУРЯТИЯ КС'!AI33</f>
        <v>0</v>
      </c>
      <c r="AN33" s="32">
        <f>'[1]БУРЯТИЯ АПО'!AK34+'[1]БУРЯТИЯ ДС'!AK33+'[1]БУРЯТИЯ КС'!AJ33</f>
        <v>0</v>
      </c>
      <c r="AO33" s="32">
        <f>'[1]БУРЯТИЯ АПО'!AL34+'[1]БУРЯТИЯ ДС'!AL33+'[1]БУРЯТИЯ КС'!AK33</f>
        <v>3</v>
      </c>
      <c r="AP33" s="32">
        <f>'[1]БУРЯТИЯ АПО'!AM34+'[1]БУРЯТИЯ ДС'!AM33+'[1]БУРЯТИЯ КС'!AL33</f>
        <v>0</v>
      </c>
      <c r="AQ33" s="32">
        <f>'[1]БУРЯТИЯ АПО'!AN34+'[1]БУРЯТИЯ ДС'!AN33+'[1]БУРЯТИЯ КС'!AM33</f>
        <v>2</v>
      </c>
      <c r="AR33" s="33"/>
      <c r="AS33" s="33"/>
      <c r="AT33" s="34">
        <f>'[1]БУРЯТИЯ АПО'!AP34+'[1]БУРЯТИЯ ДС'!AP33+'[1]БУРЯТИЯ КС'!AO33</f>
        <v>6</v>
      </c>
      <c r="AU33" s="30">
        <f>'[1]БУРЯТИЯ АПО'!AQ34+'[1]БУРЯТИЯ ДС'!AQ33+'[1]БУРЯТИЯ КС'!AP33</f>
        <v>2</v>
      </c>
      <c r="AV33" s="30">
        <f>'[1]БУРЯТИЯ АПО'!AR34+'[1]БУРЯТИЯ ДС'!AR33+'[1]БУРЯТИЯ КС'!AQ33</f>
        <v>0</v>
      </c>
      <c r="AW33" s="30">
        <f>'[1]БУРЯТИЯ АПО'!AS34+'[1]БУРЯТИЯ ДС'!AS33+'[1]БУРЯТИЯ КС'!AR33</f>
        <v>0</v>
      </c>
      <c r="AX33" s="30">
        <f>'[1]БУРЯТИЯ АПО'!AT34+'[1]БУРЯТИЯ ДС'!AT33+'[1]БУРЯТИЯ КС'!AS33</f>
        <v>1</v>
      </c>
      <c r="AY33" s="30">
        <f>'[1]БУРЯТИЯ АПО'!AU34+'[1]БУРЯТИЯ ДС'!AU33+'[1]БУРЯТИЯ КС'!AT33</f>
        <v>0</v>
      </c>
      <c r="AZ33" s="30">
        <f>'[1]БУРЯТИЯ АПО'!AV34+'[1]БУРЯТИЯ ДС'!AV33+'[1]БУРЯТИЯ КС'!AU33</f>
        <v>0</v>
      </c>
      <c r="BA33" s="35"/>
      <c r="BB33" s="35"/>
    </row>
    <row r="34" spans="1:54" ht="18.75" x14ac:dyDescent="0.3">
      <c r="A34" s="38">
        <v>29</v>
      </c>
      <c r="B34" s="26" t="s">
        <v>46</v>
      </c>
      <c r="C34" s="27">
        <f>'[1]БУРЯТИЯ АПО'!C35+'[1]БУРЯТИЯ ДС'!C34+'[1]БУРЯТИЯ КС'!C34</f>
        <v>371</v>
      </c>
      <c r="D34" s="28">
        <f>'[1]БУРЯТИЯ АПО'!D35+'[1]БУРЯТИЯ ДС'!D34+'[1]БУРЯТИЯ КС'!D34</f>
        <v>64</v>
      </c>
      <c r="E34" s="28">
        <f>'[1]БУРЯТИЯ АПО'!E35+'[1]БУРЯТИЯ ДС'!E34+'[1]БУРЯТИЯ КС'!E34</f>
        <v>18</v>
      </c>
      <c r="F34" s="28">
        <f>'[1]БУРЯТИЯ АПО'!F35+'[1]БУРЯТИЯ ДС'!F34+'[1]БУРЯТИЯ КС'!F34</f>
        <v>47</v>
      </c>
      <c r="G34" s="28">
        <f>'[1]БУРЯТИЯ АПО'!G35+'[1]БУРЯТИЯ ДС'!G34+'[1]БУРЯТИЯ КС'!G34</f>
        <v>91</v>
      </c>
      <c r="H34" s="28">
        <f>'[1]БУРЯТИЯ АПО'!H35+'[1]БУРЯТИЯ ДС'!H34+'[1]БУРЯТИЯ КС'!H34</f>
        <v>48</v>
      </c>
      <c r="I34" s="28">
        <f>'[1]БУРЯТИЯ АПО'!I35+'[1]БУРЯТИЯ ДС'!I34+'[1]БУРЯТИЯ КС'!I34</f>
        <v>103</v>
      </c>
      <c r="J34" s="37">
        <f t="shared" si="0"/>
        <v>371</v>
      </c>
      <c r="K34" s="30">
        <f>'[1]БУРЯТИЯ АПО'!J35+'[1]БУРЯТИЯ ДС'!J34+'[1]БУРЯТИЯ КС'!J34</f>
        <v>37</v>
      </c>
      <c r="L34" s="30">
        <f>'[1]БУРЯТИЯ АПО'!K35+'[1]БУРЯТИЯ ДС'!K34+'[1]БУРЯТИЯ КС'!K34</f>
        <v>7</v>
      </c>
      <c r="M34" s="30">
        <f>'[1]БУРЯТИЯ АПО'!L35+'[1]БУРЯТИЯ ДС'!L34+'[1]БУРЯТИЯ КС'!L34</f>
        <v>31</v>
      </c>
      <c r="N34" s="30">
        <f>'[1]БУРЯТИЯ АПО'!M35+'[1]БУРЯТИЯ ДС'!M34+'[1]БУРЯТИЯ КС'!M34</f>
        <v>67</v>
      </c>
      <c r="O34" s="30">
        <f>'[1]БУРЯТИЯ АПО'!N35+'[1]БУРЯТИЯ ДС'!N34+'[1]БУРЯТИЯ КС'!N34</f>
        <v>25</v>
      </c>
      <c r="P34" s="30">
        <f>'[1]БУРЯТИЯ АПО'!O35+'[1]БУРЯТИЯ ДС'!O34+'[1]БУРЯТИЯ КС'!O34</f>
        <v>68</v>
      </c>
      <c r="Q34" s="35"/>
      <c r="R34" s="35"/>
      <c r="S34" s="31">
        <f>'[1]БУРЯТИЯ АПО'!R35+'[1]БУРЯТИЯ ДС'!R34+'[1]БУРЯТИЯ КС'!Q34</f>
        <v>235</v>
      </c>
      <c r="T34" s="32">
        <f>'[1]БУРЯТИЯ АПО'!S35+'[1]БУРЯТИЯ ДС'!S34+'[1]БУРЯТИЯ КС'!R34</f>
        <v>16</v>
      </c>
      <c r="U34" s="32">
        <f>'[1]БУРЯТИЯ АПО'!T35+'[1]БУРЯТИЯ ДС'!T34+'[1]БУРЯТИЯ КС'!S34</f>
        <v>8</v>
      </c>
      <c r="V34" s="32">
        <f>'[1]БУРЯТИЯ АПО'!U35+'[1]БУРЯТИЯ ДС'!U34+'[1]БУРЯТИЯ КС'!T34</f>
        <v>13</v>
      </c>
      <c r="W34" s="32">
        <f>'[1]БУРЯТИЯ АПО'!V35+'[1]БУРЯТИЯ ДС'!V34+'[1]БУРЯТИЯ КС'!U34</f>
        <v>17</v>
      </c>
      <c r="X34" s="32">
        <f>'[1]БУРЯТИЯ АПО'!W35+'[1]БУРЯТИЯ ДС'!W34+'[1]БУРЯТИЯ КС'!V34</f>
        <v>21</v>
      </c>
      <c r="Y34" s="32">
        <f>'[1]БУРЯТИЯ АПО'!X35+'[1]БУРЯТИЯ ДС'!X34+'[1]БУРЯТИЯ КС'!W34</f>
        <v>19</v>
      </c>
      <c r="Z34" s="33"/>
      <c r="AA34" s="33"/>
      <c r="AB34" s="34">
        <f>'[1]БУРЯТИЯ АПО'!Y35+'[1]БУРЯТИЯ ДС'!Z34+'[1]БУРЯТИЯ КС'!Y34</f>
        <v>94</v>
      </c>
      <c r="AC34" s="30">
        <f>'[1]БУРЯТИЯ АПО'!AA35+'[1]БУРЯТИЯ ДС'!AA34+'[1]БУРЯТИЯ КС'!Z34</f>
        <v>4</v>
      </c>
      <c r="AD34" s="30">
        <f>'[1]БУРЯТИЯ АПО'!AB35+'[1]БУРЯТИЯ ДС'!AB34+'[1]БУРЯТИЯ КС'!AA34</f>
        <v>1</v>
      </c>
      <c r="AE34" s="30">
        <f>'[1]БУРЯТИЯ АПО'!AC35+'[1]БУРЯТИЯ ДС'!AC34+'[1]БУРЯТИЯ КС'!AB34</f>
        <v>3</v>
      </c>
      <c r="AF34" s="30">
        <f>'[1]БУРЯТИЯ АПО'!AD35+'[1]БУРЯТИЯ ДС'!AD34+'[1]БУРЯТИЯ КС'!AC34</f>
        <v>5</v>
      </c>
      <c r="AG34" s="30">
        <f>'[1]БУРЯТИЯ АПО'!AE35+'[1]БУРЯТИЯ ДС'!AE34+'[1]БУРЯТИЯ КС'!AD34</f>
        <v>0</v>
      </c>
      <c r="AH34" s="30">
        <f>'[1]БУРЯТИЯ АПО'!AF35+'[1]БУРЯТИЯ ДС'!AF34+'[1]БУРЯТИЯ КС'!AE34</f>
        <v>7</v>
      </c>
      <c r="AI34" s="35"/>
      <c r="AJ34" s="35"/>
      <c r="AK34" s="36">
        <f>'[1]БУРЯТИЯ АПО'!AH35+'[1]БУРЯТИЯ ДС'!AH34+'[1]БУРЯТИЯ КС'!AG34</f>
        <v>20</v>
      </c>
      <c r="AL34" s="32">
        <f>'[1]БУРЯТИЯ АПО'!AI35+'[1]БУРЯТИЯ ДС'!AI34+'[1]БУРЯТИЯ КС'!AH34</f>
        <v>3</v>
      </c>
      <c r="AM34" s="32">
        <f>'[1]БУРЯТИЯ АПО'!AJ35+'[1]БУРЯТИЯ ДС'!AJ34+'[1]БУРЯТИЯ КС'!AI34</f>
        <v>1</v>
      </c>
      <c r="AN34" s="32">
        <f>'[1]БУРЯТИЯ АПО'!AK35+'[1]БУРЯТИЯ ДС'!AK34+'[1]БУРЯТИЯ КС'!AJ34</f>
        <v>0</v>
      </c>
      <c r="AO34" s="32">
        <f>'[1]БУРЯТИЯ АПО'!AL35+'[1]БУРЯТИЯ ДС'!AL34+'[1]БУРЯТИЯ КС'!AK34</f>
        <v>1</v>
      </c>
      <c r="AP34" s="32">
        <f>'[1]БУРЯТИЯ АПО'!AM35+'[1]БУРЯТИЯ ДС'!AM34+'[1]БУРЯТИЯ КС'!AL34</f>
        <v>0</v>
      </c>
      <c r="AQ34" s="32">
        <f>'[1]БУРЯТИЯ АПО'!AN35+'[1]БУРЯТИЯ ДС'!AN34+'[1]БУРЯТИЯ КС'!AM34</f>
        <v>1</v>
      </c>
      <c r="AR34" s="33"/>
      <c r="AS34" s="33"/>
      <c r="AT34" s="34">
        <f>'[1]БУРЯТИЯ АПО'!AP35+'[1]БУРЯТИЯ ДС'!AP34+'[1]БУРЯТИЯ КС'!AO34</f>
        <v>6</v>
      </c>
      <c r="AU34" s="30">
        <f>'[1]БУРЯТИЯ АПО'!AQ35+'[1]БУРЯТИЯ ДС'!AQ34+'[1]БУРЯТИЯ КС'!AP34</f>
        <v>2</v>
      </c>
      <c r="AV34" s="30">
        <f>'[1]БУРЯТИЯ АПО'!AR35+'[1]БУРЯТИЯ ДС'!AR34+'[1]БУРЯТИЯ КС'!AQ34</f>
        <v>1</v>
      </c>
      <c r="AW34" s="30">
        <f>'[1]БУРЯТИЯ АПО'!AS35+'[1]БУРЯТИЯ ДС'!AS34+'[1]БУРЯТИЯ КС'!AR34</f>
        <v>1</v>
      </c>
      <c r="AX34" s="30">
        <f>'[1]БУРЯТИЯ АПО'!AT35+'[1]БУРЯТИЯ ДС'!AT34+'[1]БУРЯТИЯ КС'!AS34</f>
        <v>2</v>
      </c>
      <c r="AY34" s="30">
        <f>'[1]БУРЯТИЯ АПО'!AU35+'[1]БУРЯТИЯ ДС'!AU34+'[1]БУРЯТИЯ КС'!AT34</f>
        <v>0</v>
      </c>
      <c r="AZ34" s="30">
        <f>'[1]БУРЯТИЯ АПО'!AV35+'[1]БУРЯТИЯ ДС'!AV34+'[1]БУРЯТИЯ КС'!AU34</f>
        <v>6</v>
      </c>
      <c r="BA34" s="35"/>
      <c r="BB34" s="35"/>
    </row>
    <row r="35" spans="1:54" ht="18.75" x14ac:dyDescent="0.3">
      <c r="A35" s="38">
        <v>30</v>
      </c>
      <c r="B35" s="26" t="s">
        <v>47</v>
      </c>
      <c r="C35" s="27">
        <f>'[1]БУРЯТИЯ АПО'!C36+'[1]БУРЯТИЯ ДС'!C35+'[1]БУРЯТИЯ КС'!C35</f>
        <v>395</v>
      </c>
      <c r="D35" s="28">
        <f>'[1]БУРЯТИЯ АПО'!D36+'[1]БУРЯТИЯ ДС'!D35+'[1]БУРЯТИЯ КС'!D35</f>
        <v>73</v>
      </c>
      <c r="E35" s="28">
        <f>'[1]БУРЯТИЯ АПО'!E36+'[1]БУРЯТИЯ ДС'!E35+'[1]БУРЯТИЯ КС'!E35</f>
        <v>16</v>
      </c>
      <c r="F35" s="28">
        <f>'[1]БУРЯТИЯ АПО'!F36+'[1]БУРЯТИЯ ДС'!F35+'[1]БУРЯТИЯ КС'!F35</f>
        <v>58</v>
      </c>
      <c r="G35" s="28">
        <f>'[1]БУРЯТИЯ АПО'!G36+'[1]БУРЯТИЯ ДС'!G35+'[1]БУРЯТИЯ КС'!G35</f>
        <v>94</v>
      </c>
      <c r="H35" s="28">
        <f>'[1]БУРЯТИЯ АПО'!H36+'[1]БУРЯТИЯ ДС'!H35+'[1]БУРЯТИЯ КС'!H35</f>
        <v>43</v>
      </c>
      <c r="I35" s="28">
        <f>'[1]БУРЯТИЯ АПО'!I36+'[1]БУРЯТИЯ ДС'!I35+'[1]БУРЯТИЯ КС'!I35</f>
        <v>111</v>
      </c>
      <c r="J35" s="29">
        <f t="shared" si="0"/>
        <v>395</v>
      </c>
      <c r="K35" s="30">
        <f>'[1]БУРЯТИЯ АПО'!J36+'[1]БУРЯТИЯ ДС'!J35+'[1]БУРЯТИЯ КС'!J35</f>
        <v>42</v>
      </c>
      <c r="L35" s="30">
        <f>'[1]БУРЯТИЯ АПО'!K36+'[1]БУРЯТИЯ ДС'!K35+'[1]БУРЯТИЯ КС'!K35</f>
        <v>11</v>
      </c>
      <c r="M35" s="30">
        <f>'[1]БУРЯТИЯ АПО'!L36+'[1]БУРЯТИЯ ДС'!L35+'[1]БУРЯТИЯ КС'!L35</f>
        <v>35</v>
      </c>
      <c r="N35" s="30">
        <f>'[1]БУРЯТИЯ АПО'!M36+'[1]БУРЯТИЯ ДС'!M35+'[1]БУРЯТИЯ КС'!M35</f>
        <v>47</v>
      </c>
      <c r="O35" s="30">
        <f>'[1]БУРЯТИЯ АПО'!N36+'[1]БУРЯТИЯ ДС'!N35+'[1]БУРЯТИЯ КС'!N35</f>
        <v>30</v>
      </c>
      <c r="P35" s="30">
        <f>'[1]БУРЯТИЯ АПО'!O36+'[1]БУРЯТИЯ ДС'!O35+'[1]БУРЯТИЯ КС'!O35</f>
        <v>85</v>
      </c>
      <c r="Q35" s="35"/>
      <c r="R35" s="35"/>
      <c r="S35" s="31">
        <f>'[1]БУРЯТИЯ АПО'!R36+'[1]БУРЯТИЯ ДС'!R35+'[1]БУРЯТИЯ КС'!Q35</f>
        <v>250</v>
      </c>
      <c r="T35" s="32">
        <f>'[1]БУРЯТИЯ АПО'!S36+'[1]БУРЯТИЯ ДС'!S35+'[1]БУРЯТИЯ КС'!R35</f>
        <v>21</v>
      </c>
      <c r="U35" s="32">
        <f>'[1]БУРЯТИЯ АПО'!T36+'[1]БУРЯТИЯ ДС'!T35+'[1]БУРЯТИЯ КС'!S35</f>
        <v>3</v>
      </c>
      <c r="V35" s="32">
        <f>'[1]БУРЯТИЯ АПО'!U36+'[1]БУРЯТИЯ ДС'!U35+'[1]БУРЯТИЯ КС'!T35</f>
        <v>15</v>
      </c>
      <c r="W35" s="32">
        <f>'[1]БУРЯТИЯ АПО'!V36+'[1]БУРЯТИЯ ДС'!V35+'[1]БУРЯТИЯ КС'!U35</f>
        <v>26</v>
      </c>
      <c r="X35" s="32">
        <f>'[1]БУРЯТИЯ АПО'!W36+'[1]БУРЯТИЯ ДС'!W35+'[1]БУРЯТИЯ КС'!V35</f>
        <v>10</v>
      </c>
      <c r="Y35" s="32">
        <f>'[1]БУРЯТИЯ АПО'!X36+'[1]БУРЯТИЯ ДС'!X35+'[1]БУРЯТИЯ КС'!W35</f>
        <v>13</v>
      </c>
      <c r="Z35" s="33"/>
      <c r="AA35" s="33"/>
      <c r="AB35" s="34">
        <f>'[1]БУРЯТИЯ АПО'!Y36+'[1]БУРЯТИЯ ДС'!Z35+'[1]БУРЯТИЯ КС'!Y35</f>
        <v>88</v>
      </c>
      <c r="AC35" s="30">
        <f>'[1]БУРЯТИЯ АПО'!AA36+'[1]БУРЯТИЯ ДС'!AA35+'[1]БУРЯТИЯ КС'!Z35</f>
        <v>3</v>
      </c>
      <c r="AD35" s="30">
        <f>'[1]БУРЯТИЯ АПО'!AB36+'[1]БУРЯТИЯ ДС'!AB35+'[1]БУРЯТИЯ КС'!AA35</f>
        <v>1</v>
      </c>
      <c r="AE35" s="30">
        <f>'[1]БУРЯТИЯ АПО'!AC36+'[1]БУРЯТИЯ ДС'!AC35+'[1]БУРЯТИЯ КС'!AB35</f>
        <v>4</v>
      </c>
      <c r="AF35" s="30">
        <f>'[1]БУРЯТИЯ АПО'!AD36+'[1]БУРЯТИЯ ДС'!AD35+'[1]БУРЯТИЯ КС'!AC35</f>
        <v>11</v>
      </c>
      <c r="AG35" s="30">
        <f>'[1]БУРЯТИЯ АПО'!AE36+'[1]БУРЯТИЯ ДС'!AE35+'[1]БУРЯТИЯ КС'!AD35</f>
        <v>1</v>
      </c>
      <c r="AH35" s="30">
        <f>'[1]БУРЯТИЯ АПО'!AF36+'[1]БУРЯТИЯ ДС'!AF35+'[1]БУРЯТИЯ КС'!AE35</f>
        <v>7</v>
      </c>
      <c r="AI35" s="35"/>
      <c r="AJ35" s="35"/>
      <c r="AK35" s="36">
        <f>'[1]БУРЯТИЯ АПО'!AH36+'[1]БУРЯТИЯ ДС'!AH35+'[1]БУРЯТИЯ КС'!AG35</f>
        <v>27</v>
      </c>
      <c r="AL35" s="32">
        <f>'[1]БУРЯТИЯ АПО'!AI36+'[1]БУРЯТИЯ ДС'!AI35+'[1]БУРЯТИЯ КС'!AH35</f>
        <v>1</v>
      </c>
      <c r="AM35" s="32">
        <f>'[1]БУРЯТИЯ АПО'!AJ36+'[1]БУРЯТИЯ ДС'!AJ35+'[1]БУРЯТИЯ КС'!AI35</f>
        <v>0</v>
      </c>
      <c r="AN35" s="32">
        <f>'[1]БУРЯТИЯ АПО'!AK36+'[1]БУРЯТИЯ ДС'!AK35+'[1]БУРЯТИЯ КС'!AJ35</f>
        <v>1</v>
      </c>
      <c r="AO35" s="32">
        <f>'[1]БУРЯТИЯ АПО'!AL36+'[1]БУРЯТИЯ ДС'!AL35+'[1]БУРЯТИЯ КС'!AK35</f>
        <v>4</v>
      </c>
      <c r="AP35" s="32">
        <f>'[1]БУРЯТИЯ АПО'!AM36+'[1]БУРЯТИЯ ДС'!AM35+'[1]БУРЯТИЯ КС'!AL35</f>
        <v>0</v>
      </c>
      <c r="AQ35" s="32">
        <f>'[1]БУРЯТИЯ АПО'!AN36+'[1]БУРЯТИЯ ДС'!AN35+'[1]БУРЯТИЯ КС'!AM35</f>
        <v>3</v>
      </c>
      <c r="AR35" s="33"/>
      <c r="AS35" s="33"/>
      <c r="AT35" s="34">
        <f>'[1]БУРЯТИЯ АПО'!AP36+'[1]БУРЯТИЯ ДС'!AP35+'[1]БУРЯТИЯ КС'!AO35</f>
        <v>9</v>
      </c>
      <c r="AU35" s="30">
        <f>'[1]БУРЯТИЯ АПО'!AQ36+'[1]БУРЯТИЯ ДС'!AQ35+'[1]БУРЯТИЯ КС'!AP35</f>
        <v>6</v>
      </c>
      <c r="AV35" s="30">
        <f>'[1]БУРЯТИЯ АПО'!AR36+'[1]БУРЯТИЯ ДС'!AR35+'[1]БУРЯТИЯ КС'!AQ35</f>
        <v>1</v>
      </c>
      <c r="AW35" s="30">
        <f>'[1]БУРЯТИЯ АПО'!AS36+'[1]БУРЯТИЯ ДС'!AS35+'[1]БУРЯТИЯ КС'!AR35</f>
        <v>3</v>
      </c>
      <c r="AX35" s="30">
        <f>'[1]БУРЯТИЯ АПО'!AT36+'[1]БУРЯТИЯ ДС'!AT35+'[1]БУРЯТИЯ КС'!AS35</f>
        <v>6</v>
      </c>
      <c r="AY35" s="30">
        <f>'[1]БУРЯТИЯ АПО'!AU36+'[1]БУРЯТИЯ ДС'!AU35+'[1]БУРЯТИЯ КС'!AT35</f>
        <v>2</v>
      </c>
      <c r="AZ35" s="30">
        <f>'[1]БУРЯТИЯ АПО'!AV36+'[1]БУРЯТИЯ ДС'!AV35+'[1]БУРЯТИЯ КС'!AU35</f>
        <v>3</v>
      </c>
      <c r="BA35" s="35"/>
      <c r="BB35" s="35"/>
    </row>
    <row r="36" spans="1:54" ht="18.75" x14ac:dyDescent="0.3">
      <c r="A36" s="38">
        <v>31</v>
      </c>
      <c r="B36" s="26" t="s">
        <v>48</v>
      </c>
      <c r="C36" s="27">
        <f>'[1]БУРЯТИЯ АПО'!C37+'[1]БУРЯТИЯ ДС'!C36+'[1]БУРЯТИЯ КС'!C36</f>
        <v>139</v>
      </c>
      <c r="D36" s="28">
        <f>'[1]БУРЯТИЯ АПО'!D37+'[1]БУРЯТИЯ ДС'!D36+'[1]БУРЯТИЯ КС'!D36</f>
        <v>25</v>
      </c>
      <c r="E36" s="28">
        <f>'[1]БУРЯТИЯ АПО'!E37+'[1]БУРЯТИЯ ДС'!E36+'[1]БУРЯТИЯ КС'!E36</f>
        <v>2</v>
      </c>
      <c r="F36" s="28">
        <f>'[1]БУРЯТИЯ АПО'!F37+'[1]БУРЯТИЯ ДС'!F36+'[1]БУРЯТИЯ КС'!F36</f>
        <v>23</v>
      </c>
      <c r="G36" s="28">
        <f>'[1]БУРЯТИЯ АПО'!G37+'[1]БУРЯТИЯ ДС'!G36+'[1]БУРЯТИЯ КС'!G36</f>
        <v>32</v>
      </c>
      <c r="H36" s="28">
        <f>'[1]БУРЯТИЯ АПО'!H37+'[1]БУРЯТИЯ ДС'!H36+'[1]БУРЯТИЯ КС'!H36</f>
        <v>17</v>
      </c>
      <c r="I36" s="28">
        <f>'[1]БУРЯТИЯ АПО'!I37+'[1]БУРЯТИЯ ДС'!I36+'[1]БУРЯТИЯ КС'!I36</f>
        <v>40</v>
      </c>
      <c r="J36" s="37">
        <f t="shared" si="0"/>
        <v>139</v>
      </c>
      <c r="K36" s="30">
        <f>'[1]БУРЯТИЯ АПО'!J37+'[1]БУРЯТИЯ ДС'!J36+'[1]БУРЯТИЯ КС'!J36</f>
        <v>14</v>
      </c>
      <c r="L36" s="30">
        <f>'[1]БУРЯТИЯ АПО'!K37+'[1]БУРЯТИЯ ДС'!K36+'[1]БУРЯТИЯ КС'!K36</f>
        <v>0</v>
      </c>
      <c r="M36" s="30">
        <f>'[1]БУРЯТИЯ АПО'!L37+'[1]БУРЯТИЯ ДС'!L36+'[1]БУРЯТИЯ КС'!L36</f>
        <v>15</v>
      </c>
      <c r="N36" s="30">
        <f>'[1]БУРЯТИЯ АПО'!M37+'[1]БУРЯТИЯ ДС'!M36+'[1]БУРЯТИЯ КС'!M36</f>
        <v>17</v>
      </c>
      <c r="O36" s="30">
        <f>'[1]БУРЯТИЯ АПО'!N37+'[1]БУРЯТИЯ ДС'!N36+'[1]БУРЯТИЯ КС'!N36</f>
        <v>14</v>
      </c>
      <c r="P36" s="30">
        <f>'[1]БУРЯТИЯ АПО'!O37+'[1]БУРЯТИЯ ДС'!O36+'[1]БУРЯТИЯ КС'!O36</f>
        <v>30</v>
      </c>
      <c r="Q36" s="35"/>
      <c r="R36" s="35"/>
      <c r="S36" s="31">
        <f>'[1]БУРЯТИЯ АПО'!R37+'[1]БУРЯТИЯ ДС'!R36+'[1]БУРЯТИЯ КС'!Q36</f>
        <v>90</v>
      </c>
      <c r="T36" s="32">
        <f>'[1]БУРЯТИЯ АПО'!S37+'[1]БУРЯТИЯ ДС'!S36+'[1]БУРЯТИЯ КС'!R36</f>
        <v>7</v>
      </c>
      <c r="U36" s="32">
        <f>'[1]БУРЯТИЯ АПО'!T37+'[1]БУРЯТИЯ ДС'!T36+'[1]БУРЯТИЯ КС'!S36</f>
        <v>2</v>
      </c>
      <c r="V36" s="32">
        <f>'[1]БУРЯТИЯ АПО'!U37+'[1]БУРЯТИЯ ДС'!U36+'[1]БУРЯТИЯ КС'!T36</f>
        <v>5</v>
      </c>
      <c r="W36" s="32">
        <f>'[1]БУРЯТИЯ АПО'!V37+'[1]БУРЯТИЯ ДС'!V36+'[1]БУРЯТИЯ КС'!U36</f>
        <v>12</v>
      </c>
      <c r="X36" s="32">
        <f>'[1]БУРЯТИЯ АПО'!W37+'[1]БУРЯТИЯ ДС'!W36+'[1]БУРЯТИЯ КС'!V36</f>
        <v>3</v>
      </c>
      <c r="Y36" s="32">
        <f>'[1]БУРЯТИЯ АПО'!X37+'[1]БУРЯТИЯ ДС'!X36+'[1]БУРЯТИЯ КС'!W36</f>
        <v>6</v>
      </c>
      <c r="Z36" s="33"/>
      <c r="AA36" s="33"/>
      <c r="AB36" s="34">
        <f>'[1]БУРЯТИЯ АПО'!Y37+'[1]БУРЯТИЯ ДС'!Z36+'[1]БУРЯТИЯ КС'!Y36</f>
        <v>35</v>
      </c>
      <c r="AC36" s="30">
        <f>'[1]БУРЯТИЯ АПО'!AA37+'[1]БУРЯТИЯ ДС'!AA36+'[1]БУРЯТИЯ КС'!Z36</f>
        <v>0</v>
      </c>
      <c r="AD36" s="30">
        <f>'[1]БУРЯТИЯ АПО'!AB37+'[1]БУРЯТИЯ ДС'!AB36+'[1]БУРЯТИЯ КС'!AA36</f>
        <v>0</v>
      </c>
      <c r="AE36" s="30">
        <f>'[1]БУРЯТИЯ АПО'!AC37+'[1]БУРЯТИЯ ДС'!AC36+'[1]БУРЯТИЯ КС'!AB36</f>
        <v>0</v>
      </c>
      <c r="AF36" s="30">
        <f>'[1]БУРЯТИЯ АПО'!AD37+'[1]БУРЯТИЯ ДС'!AD36+'[1]БУРЯТИЯ КС'!AC36</f>
        <v>0</v>
      </c>
      <c r="AG36" s="30">
        <f>'[1]БУРЯТИЯ АПО'!AE37+'[1]БУРЯТИЯ ДС'!AE36+'[1]БУРЯТИЯ КС'!AD36</f>
        <v>0</v>
      </c>
      <c r="AH36" s="30">
        <f>'[1]БУРЯТИЯ АПО'!AF37+'[1]БУРЯТИЯ ДС'!AF36+'[1]БУРЯТИЯ КС'!AE36</f>
        <v>2</v>
      </c>
      <c r="AI36" s="35"/>
      <c r="AJ36" s="35"/>
      <c r="AK36" s="36">
        <f>'[1]БУРЯТИЯ АПО'!AH37+'[1]БУРЯТИЯ ДС'!AH36+'[1]БУРЯТИЯ КС'!AG36</f>
        <v>2</v>
      </c>
      <c r="AL36" s="32">
        <f>'[1]БУРЯТИЯ АПО'!AI37+'[1]БУРЯТИЯ ДС'!AI36+'[1]БУРЯТИЯ КС'!AH36</f>
        <v>0</v>
      </c>
      <c r="AM36" s="32">
        <f>'[1]БУРЯТИЯ АПО'!AJ37+'[1]БУРЯТИЯ ДС'!AJ36+'[1]БУРЯТИЯ КС'!AI36</f>
        <v>0</v>
      </c>
      <c r="AN36" s="32">
        <f>'[1]БУРЯТИЯ АПО'!AK37+'[1]БУРЯТИЯ ДС'!AK36+'[1]БУРЯТИЯ КС'!AJ36</f>
        <v>0</v>
      </c>
      <c r="AO36" s="32">
        <f>'[1]БУРЯТИЯ АПО'!AL37+'[1]БУРЯТИЯ ДС'!AL36+'[1]БУРЯТИЯ КС'!AK36</f>
        <v>0</v>
      </c>
      <c r="AP36" s="32">
        <f>'[1]БУРЯТИЯ АПО'!AM37+'[1]БУРЯТИЯ ДС'!AM36+'[1]БУРЯТИЯ КС'!AL36</f>
        <v>0</v>
      </c>
      <c r="AQ36" s="32">
        <f>'[1]БУРЯТИЯ АПО'!AN37+'[1]БУРЯТИЯ ДС'!AN36+'[1]БУРЯТИЯ КС'!AM36</f>
        <v>0</v>
      </c>
      <c r="AR36" s="33"/>
      <c r="AS36" s="33"/>
      <c r="AT36" s="34">
        <f>'[1]БУРЯТИЯ АПО'!AP37+'[1]БУРЯТИЯ ДС'!AP36+'[1]БУРЯТИЯ КС'!AO36</f>
        <v>0</v>
      </c>
      <c r="AU36" s="30">
        <f>'[1]БУРЯТИЯ АПО'!AQ37+'[1]БУРЯТИЯ ДС'!AQ36+'[1]БУРЯТИЯ КС'!AP36</f>
        <v>4</v>
      </c>
      <c r="AV36" s="30">
        <f>'[1]БУРЯТИЯ АПО'!AR37+'[1]БУРЯТИЯ ДС'!AR36+'[1]БУРЯТИЯ КС'!AQ36</f>
        <v>0</v>
      </c>
      <c r="AW36" s="30">
        <f>'[1]БУРЯТИЯ АПО'!AS37+'[1]БУРЯТИЯ ДС'!AS36+'[1]БУРЯТИЯ КС'!AR36</f>
        <v>2</v>
      </c>
      <c r="AX36" s="30">
        <f>'[1]БУРЯТИЯ АПО'!AT37+'[1]БУРЯТИЯ ДС'!AT36+'[1]БУРЯТИЯ КС'!AS36</f>
        <v>3</v>
      </c>
      <c r="AY36" s="30">
        <f>'[1]БУРЯТИЯ АПО'!AU37+'[1]БУРЯТИЯ ДС'!AU36+'[1]БУРЯТИЯ КС'!AT36</f>
        <v>0</v>
      </c>
      <c r="AZ36" s="30">
        <f>'[1]БУРЯТИЯ АПО'!AV37+'[1]БУРЯТИЯ ДС'!AV36+'[1]БУРЯТИЯ КС'!AU36</f>
        <v>2</v>
      </c>
      <c r="BA36" s="35"/>
      <c r="BB36" s="35"/>
    </row>
    <row r="37" spans="1:54" ht="18.75" x14ac:dyDescent="0.3">
      <c r="A37" s="25">
        <v>32</v>
      </c>
      <c r="B37" s="26" t="s">
        <v>49</v>
      </c>
      <c r="C37" s="27">
        <f>'[1]БУРЯТИЯ АПО'!C38+'[1]БУРЯТИЯ ДС'!C37+'[1]БУРЯТИЯ КС'!C37</f>
        <v>169</v>
      </c>
      <c r="D37" s="28">
        <f>'[1]БУРЯТИЯ АПО'!D38+'[1]БУРЯТИЯ ДС'!D37+'[1]БУРЯТИЯ КС'!D37</f>
        <v>32</v>
      </c>
      <c r="E37" s="28">
        <f>'[1]БУРЯТИЯ АПО'!E38+'[1]БУРЯТИЯ ДС'!E37+'[1]БУРЯТИЯ КС'!E37</f>
        <v>2</v>
      </c>
      <c r="F37" s="28">
        <f>'[1]БУРЯТИЯ АПО'!F38+'[1]БУРЯТИЯ ДС'!F37+'[1]БУРЯТИЯ КС'!F37</f>
        <v>29</v>
      </c>
      <c r="G37" s="28">
        <f>'[1]БУРЯТИЯ АПО'!G38+'[1]БУРЯТИЯ ДС'!G37+'[1]БУРЯТИЯ КС'!G37</f>
        <v>33</v>
      </c>
      <c r="H37" s="28">
        <f>'[1]БУРЯТИЯ АПО'!H38+'[1]БУРЯТИЯ ДС'!H37+'[1]БУРЯТИЯ КС'!H37</f>
        <v>26</v>
      </c>
      <c r="I37" s="28">
        <f>'[1]БУРЯТИЯ АПО'!I38+'[1]БУРЯТИЯ ДС'!I37+'[1]БУРЯТИЯ КС'!I37</f>
        <v>47</v>
      </c>
      <c r="J37" s="29">
        <f t="shared" si="0"/>
        <v>169</v>
      </c>
      <c r="K37" s="30">
        <f>'[1]БУРЯТИЯ АПО'!J38+'[1]БУРЯТИЯ ДС'!J37+'[1]БУРЯТИЯ КС'!J37</f>
        <v>14</v>
      </c>
      <c r="L37" s="30">
        <f>'[1]БУРЯТИЯ АПО'!K38+'[1]БУРЯТИЯ ДС'!K37+'[1]БУРЯТИЯ КС'!K37</f>
        <v>1</v>
      </c>
      <c r="M37" s="30">
        <f>'[1]БУРЯТИЯ АПО'!L38+'[1]БУРЯТИЯ ДС'!L37+'[1]БУРЯТИЯ КС'!L37</f>
        <v>11</v>
      </c>
      <c r="N37" s="30">
        <f>'[1]БУРЯТИЯ АПО'!M38+'[1]БУРЯТИЯ ДС'!M37+'[1]БУРЯТИЯ КС'!M37</f>
        <v>10</v>
      </c>
      <c r="O37" s="30">
        <f>'[1]БУРЯТИЯ АПО'!N38+'[1]БУРЯТИЯ ДС'!N37+'[1]БУРЯТИЯ КС'!N37</f>
        <v>9</v>
      </c>
      <c r="P37" s="30">
        <f>'[1]БУРЯТИЯ АПО'!O38+'[1]БУРЯТИЯ ДС'!O37+'[1]БУРЯТИЯ КС'!O37</f>
        <v>19</v>
      </c>
      <c r="Q37" s="35"/>
      <c r="R37" s="35"/>
      <c r="S37" s="31">
        <f>'[1]БУРЯТИЯ АПО'!R38+'[1]БУРЯТИЯ ДС'!R37+'[1]БУРЯТИЯ КС'!Q37</f>
        <v>64</v>
      </c>
      <c r="T37" s="32">
        <f>'[1]БУРЯТИЯ АПО'!S38+'[1]БУРЯТИЯ ДС'!S37+'[1]БУРЯТИЯ КС'!R37</f>
        <v>10</v>
      </c>
      <c r="U37" s="32">
        <f>'[1]БУРЯТИЯ АПО'!T38+'[1]БУРЯТИЯ ДС'!T37+'[1]БУРЯТИЯ КС'!S37</f>
        <v>1</v>
      </c>
      <c r="V37" s="32">
        <f>'[1]БУРЯТИЯ АПО'!U38+'[1]БУРЯТИЯ ДС'!U37+'[1]БУРЯТИЯ КС'!T37</f>
        <v>6</v>
      </c>
      <c r="W37" s="32">
        <f>'[1]БУРЯТИЯ АПО'!V38+'[1]БУРЯТИЯ ДС'!V37+'[1]БУРЯТИЯ КС'!U37</f>
        <v>11</v>
      </c>
      <c r="X37" s="32">
        <f>'[1]БУРЯТИЯ АПО'!W38+'[1]БУРЯТИЯ ДС'!W37+'[1]БУРЯТИЯ КС'!V37</f>
        <v>8</v>
      </c>
      <c r="Y37" s="32">
        <f>'[1]БУРЯТИЯ АПО'!X38+'[1]БУРЯТИЯ ДС'!X37+'[1]БУРЯТИЯ КС'!W37</f>
        <v>12</v>
      </c>
      <c r="Z37" s="33"/>
      <c r="AA37" s="33"/>
      <c r="AB37" s="34">
        <f>'[1]БУРЯТИЯ АПО'!Y38+'[1]БУРЯТИЯ ДС'!Z37+'[1]БУРЯТИЯ КС'!Y37</f>
        <v>48</v>
      </c>
      <c r="AC37" s="30">
        <f>'[1]БУРЯТИЯ АПО'!AA38+'[1]БУРЯТИЯ ДС'!AA37+'[1]БУРЯТИЯ КС'!Z37</f>
        <v>1</v>
      </c>
      <c r="AD37" s="30">
        <f>'[1]БУРЯТИЯ АПО'!AB38+'[1]БУРЯТИЯ ДС'!AB37+'[1]БУРЯТИЯ КС'!AA37</f>
        <v>1</v>
      </c>
      <c r="AE37" s="30">
        <f>'[1]БУРЯТИЯ АПО'!AC38+'[1]БУРЯТИЯ ДС'!AC37+'[1]БУРЯТИЯ КС'!AB37</f>
        <v>0</v>
      </c>
      <c r="AF37" s="30">
        <f>'[1]БУРЯТИЯ АПО'!AD38+'[1]БУРЯТИЯ ДС'!AD37+'[1]БУРЯТИЯ КС'!AC37</f>
        <v>0</v>
      </c>
      <c r="AG37" s="30">
        <f>'[1]БУРЯТИЯ АПО'!AE38+'[1]БУРЯТИЯ ДС'!AE37+'[1]БУРЯТИЯ КС'!AD37</f>
        <v>0</v>
      </c>
      <c r="AH37" s="30">
        <f>'[1]БУРЯТИЯ АПО'!AF38+'[1]БУРЯТИЯ ДС'!AF37+'[1]БУРЯТИЯ КС'!AE37</f>
        <v>0</v>
      </c>
      <c r="AI37" s="35"/>
      <c r="AJ37" s="35"/>
      <c r="AK37" s="36">
        <f>'[1]БУРЯТИЯ АПО'!AH38+'[1]БУРЯТИЯ ДС'!AH37+'[1]БУРЯТИЯ КС'!AG37</f>
        <v>2</v>
      </c>
      <c r="AL37" s="32">
        <f>'[1]БУРЯТИЯ АПО'!AI38+'[1]БУРЯТИЯ ДС'!AI37+'[1]БУРЯТИЯ КС'!AH37</f>
        <v>0</v>
      </c>
      <c r="AM37" s="32">
        <f>'[1]БУРЯТИЯ АПО'!AJ38+'[1]БУРЯТИЯ ДС'!AJ37+'[1]БУРЯТИЯ КС'!AI37</f>
        <v>0</v>
      </c>
      <c r="AN37" s="32">
        <f>'[1]БУРЯТИЯ АПО'!AK38+'[1]БУРЯТИЯ ДС'!AK37+'[1]БУРЯТИЯ КС'!AJ37</f>
        <v>0</v>
      </c>
      <c r="AO37" s="32">
        <f>'[1]БУРЯТИЯ АПО'!AL38+'[1]БУРЯТИЯ ДС'!AL37+'[1]БУРЯТИЯ КС'!AK37</f>
        <v>0</v>
      </c>
      <c r="AP37" s="32">
        <f>'[1]БУРЯТИЯ АПО'!AM38+'[1]БУРЯТИЯ ДС'!AM37+'[1]БУРЯТИЯ КС'!AL37</f>
        <v>0</v>
      </c>
      <c r="AQ37" s="32">
        <f>'[1]БУРЯТИЯ АПО'!AN38+'[1]БУРЯТИЯ ДС'!AN37+'[1]БУРЯТИЯ КС'!AM37</f>
        <v>0</v>
      </c>
      <c r="AR37" s="33"/>
      <c r="AS37" s="33"/>
      <c r="AT37" s="34">
        <f>'[1]БУРЯТИЯ АПО'!AP38+'[1]БУРЯТИЯ ДС'!AP37+'[1]БУРЯТИЯ КС'!AO37</f>
        <v>0</v>
      </c>
      <c r="AU37" s="30">
        <f>'[1]БУРЯТИЯ АПО'!AQ38+'[1]БУРЯТИЯ ДС'!AQ37+'[1]БУРЯТИЯ КС'!AP37</f>
        <v>0</v>
      </c>
      <c r="AV37" s="30">
        <f>'[1]БУРЯТИЯ АПО'!AR38+'[1]БУРЯТИЯ ДС'!AR37+'[1]БУРЯТИЯ КС'!AQ37</f>
        <v>0</v>
      </c>
      <c r="AW37" s="30">
        <f>'[1]БУРЯТИЯ АПО'!AS38+'[1]БУРЯТИЯ ДС'!AS37+'[1]БУРЯТИЯ КС'!AR37</f>
        <v>0</v>
      </c>
      <c r="AX37" s="30">
        <f>'[1]БУРЯТИЯ АПО'!AT38+'[1]БУРЯТИЯ ДС'!AT37+'[1]БУРЯТИЯ КС'!AS37</f>
        <v>0</v>
      </c>
      <c r="AY37" s="30">
        <f>'[1]БУРЯТИЯ АПО'!AU38+'[1]БУРЯТИЯ ДС'!AU37+'[1]БУРЯТИЯ КС'!AT37</f>
        <v>0</v>
      </c>
      <c r="AZ37" s="30">
        <f>'[1]БУРЯТИЯ АПО'!AV38+'[1]БУРЯТИЯ ДС'!AV37+'[1]БУРЯТИЯ КС'!AU37</f>
        <v>0</v>
      </c>
      <c r="BA37" s="35"/>
      <c r="BB37" s="35"/>
    </row>
    <row r="38" spans="1:54" ht="18.75" x14ac:dyDescent="0.3">
      <c r="A38" s="38">
        <v>33</v>
      </c>
      <c r="B38" s="26" t="s">
        <v>50</v>
      </c>
      <c r="C38" s="27">
        <f>'[1]БУРЯТИЯ АПО'!C39+'[1]БУРЯТИЯ ДС'!C38+'[1]БУРЯТИЯ КС'!C38</f>
        <v>327</v>
      </c>
      <c r="D38" s="28">
        <f>'[1]БУРЯТИЯ АПО'!D39+'[1]БУРЯТИЯ ДС'!D38+'[1]БУРЯТИЯ КС'!D38</f>
        <v>60</v>
      </c>
      <c r="E38" s="28">
        <f>'[1]БУРЯТИЯ АПО'!E39+'[1]БУРЯТИЯ ДС'!E38+'[1]БУРЯТИЯ КС'!E38</f>
        <v>11</v>
      </c>
      <c r="F38" s="28">
        <f>'[1]БУРЯТИЯ АПО'!F39+'[1]БУРЯТИЯ ДС'!F38+'[1]БУРЯТИЯ КС'!F38</f>
        <v>49</v>
      </c>
      <c r="G38" s="28">
        <f>'[1]БУРЯТИЯ АПО'!G39+'[1]БУРЯТИЯ ДС'!G38+'[1]БУРЯТИЯ КС'!G38</f>
        <v>78</v>
      </c>
      <c r="H38" s="28">
        <f>'[1]БУРЯТИЯ АПО'!H39+'[1]БУРЯТИЯ ДС'!H38+'[1]БУРЯТИЯ КС'!H38</f>
        <v>37</v>
      </c>
      <c r="I38" s="28">
        <f>'[1]БУРЯТИЯ АПО'!I39+'[1]БУРЯТИЯ ДС'!I38+'[1]БУРЯТИЯ КС'!I38</f>
        <v>92</v>
      </c>
      <c r="J38" s="29">
        <f t="shared" si="0"/>
        <v>327</v>
      </c>
      <c r="K38" s="30">
        <f>'[1]БУРЯТИЯ АПО'!J39+'[1]БУРЯТИЯ ДС'!J38+'[1]БУРЯТИЯ КС'!J38</f>
        <v>27</v>
      </c>
      <c r="L38" s="30">
        <f>'[1]БУРЯТИЯ АПО'!K39+'[1]БУРЯТИЯ ДС'!K38+'[1]БУРЯТИЯ КС'!K38</f>
        <v>6</v>
      </c>
      <c r="M38" s="30">
        <f>'[1]БУРЯТИЯ АПО'!L39+'[1]БУРЯТИЯ ДС'!L38+'[1]БУРЯТИЯ КС'!L38</f>
        <v>32</v>
      </c>
      <c r="N38" s="30">
        <f>'[1]БУРЯТИЯ АПО'!M39+'[1]БУРЯТИЯ ДС'!M38+'[1]БУРЯТИЯ КС'!M38</f>
        <v>38</v>
      </c>
      <c r="O38" s="30">
        <f>'[1]БУРЯТИЯ АПО'!N39+'[1]БУРЯТИЯ ДС'!N38+'[1]БУРЯТИЯ КС'!N38</f>
        <v>26</v>
      </c>
      <c r="P38" s="30">
        <f>'[1]БУРЯТИЯ АПО'!O39+'[1]БУРЯТИЯ ДС'!O38+'[1]БУРЯТИЯ КС'!O38</f>
        <v>70</v>
      </c>
      <c r="Q38" s="35"/>
      <c r="R38" s="35"/>
      <c r="S38" s="31">
        <f>'[1]БУРЯТИЯ АПО'!R39+'[1]БУРЯТИЯ ДС'!R38+'[1]БУРЯТИЯ КС'!Q38</f>
        <v>199</v>
      </c>
      <c r="T38" s="32">
        <f>'[1]БУРЯТИЯ АПО'!S39+'[1]БУРЯТИЯ ДС'!S38+'[1]БУРЯТИЯ КС'!R38</f>
        <v>17</v>
      </c>
      <c r="U38" s="32">
        <f>'[1]БУРЯТИЯ АПО'!T39+'[1]БУРЯТИЯ ДС'!T38+'[1]БУРЯТИЯ КС'!S38</f>
        <v>2</v>
      </c>
      <c r="V38" s="32">
        <f>'[1]БУРЯТИЯ АПО'!U39+'[1]БУРЯТИЯ ДС'!U38+'[1]БУРЯТИЯ КС'!T38</f>
        <v>9</v>
      </c>
      <c r="W38" s="32">
        <f>'[1]БУРЯТИЯ АПО'!V39+'[1]БУРЯТИЯ ДС'!V38+'[1]БУРЯТИЯ КС'!U38</f>
        <v>18</v>
      </c>
      <c r="X38" s="32">
        <f>'[1]БУРЯТИЯ АПО'!W39+'[1]БУРЯТИЯ ДС'!W38+'[1]БУРЯТИЯ КС'!V38</f>
        <v>7</v>
      </c>
      <c r="Y38" s="32">
        <f>'[1]БУРЯТИЯ АПО'!X39+'[1]БУРЯТИЯ ДС'!X38+'[1]БУРЯТИЯ КС'!W38</f>
        <v>14</v>
      </c>
      <c r="Z38" s="33"/>
      <c r="AA38" s="33"/>
      <c r="AB38" s="34">
        <f>'[1]БУРЯТИЯ АПО'!Y39+'[1]БУРЯТИЯ ДС'!Z38+'[1]БУРЯТИЯ КС'!Y38</f>
        <v>67</v>
      </c>
      <c r="AC38" s="30">
        <f>'[1]БУРЯТИЯ АПО'!AA39+'[1]БУРЯТИЯ ДС'!AA38+'[1]БУРЯТИЯ КС'!Z38</f>
        <v>10</v>
      </c>
      <c r="AD38" s="30">
        <f>'[1]БУРЯТИЯ АПО'!AB39+'[1]БУРЯТИЯ ДС'!AB38+'[1]БУРЯТИЯ КС'!AA38</f>
        <v>3</v>
      </c>
      <c r="AE38" s="30">
        <f>'[1]БУРЯТИЯ АПО'!AC39+'[1]БУРЯТИЯ ДС'!AC38+'[1]БУРЯТИЯ КС'!AB38</f>
        <v>6</v>
      </c>
      <c r="AF38" s="30">
        <f>'[1]БУРЯТИЯ АПО'!AD39+'[1]БУРЯТИЯ ДС'!AD38+'[1]БУРЯТИЯ КС'!AC38</f>
        <v>12</v>
      </c>
      <c r="AG38" s="30">
        <f>'[1]БУРЯТИЯ АПО'!AE39+'[1]БУРЯТИЯ ДС'!AE38+'[1]БУРЯТИЯ КС'!AD38</f>
        <v>1</v>
      </c>
      <c r="AH38" s="30">
        <f>'[1]БУРЯТИЯ АПО'!AF39+'[1]БУРЯТИЯ ДС'!AF38+'[1]БУРЯТИЯ КС'!AE38</f>
        <v>5</v>
      </c>
      <c r="AI38" s="35"/>
      <c r="AJ38" s="35"/>
      <c r="AK38" s="36">
        <f>'[1]БУРЯТИЯ АПО'!AH39+'[1]БУРЯТИЯ ДС'!AH38+'[1]БУРЯТИЯ КС'!AG38</f>
        <v>37</v>
      </c>
      <c r="AL38" s="32">
        <f>'[1]БУРЯТИЯ АПО'!AI39+'[1]БУРЯТИЯ ДС'!AI38+'[1]БУРЯТИЯ КС'!AH38</f>
        <v>5</v>
      </c>
      <c r="AM38" s="32">
        <f>'[1]БУРЯТИЯ АПО'!AJ39+'[1]БУРЯТИЯ ДС'!AJ38+'[1]БУРЯТИЯ КС'!AI38</f>
        <v>0</v>
      </c>
      <c r="AN38" s="32">
        <f>'[1]БУРЯТИЯ АПО'!AK39+'[1]БУРЯТИЯ ДС'!AK38+'[1]БУРЯТИЯ КС'!AJ38</f>
        <v>0</v>
      </c>
      <c r="AO38" s="32">
        <f>'[1]БУРЯТИЯ АПО'!AL39+'[1]БУРЯТИЯ ДС'!AL38+'[1]БУРЯТИЯ КС'!AK38</f>
        <v>5</v>
      </c>
      <c r="AP38" s="32">
        <f>'[1]БУРЯТИЯ АПО'!AM39+'[1]БУРЯТИЯ ДС'!AM38+'[1]БУРЯТИЯ КС'!AL38</f>
        <v>1</v>
      </c>
      <c r="AQ38" s="32">
        <f>'[1]БУРЯТИЯ АПО'!AN39+'[1]БУРЯТИЯ ДС'!AN38+'[1]БУРЯТИЯ КС'!AM38</f>
        <v>3</v>
      </c>
      <c r="AR38" s="33"/>
      <c r="AS38" s="33"/>
      <c r="AT38" s="34">
        <f>'[1]БУРЯТИЯ АПО'!AP39+'[1]БУРЯТИЯ ДС'!AP38+'[1]БУРЯТИЯ КС'!AO38</f>
        <v>14</v>
      </c>
      <c r="AU38" s="30">
        <f>'[1]БУРЯТИЯ АПО'!AQ39+'[1]БУРЯТИЯ ДС'!AQ38+'[1]БУРЯТИЯ КС'!AP38</f>
        <v>1</v>
      </c>
      <c r="AV38" s="30">
        <f>'[1]БУРЯТИЯ АПО'!AR39+'[1]БУРЯТИЯ ДС'!AR38+'[1]БУРЯТИЯ КС'!AQ38</f>
        <v>0</v>
      </c>
      <c r="AW38" s="30">
        <f>'[1]БУРЯТИЯ АПО'!AS39+'[1]БУРЯТИЯ ДС'!AS38+'[1]БУРЯТИЯ КС'!AR38</f>
        <v>2</v>
      </c>
      <c r="AX38" s="30">
        <f>'[1]БУРЯТИЯ АПО'!AT39+'[1]БУРЯТИЯ ДС'!AT38+'[1]БУРЯТИЯ КС'!AS38</f>
        <v>5</v>
      </c>
      <c r="AY38" s="30">
        <f>'[1]БУРЯТИЯ АПО'!AU39+'[1]БУРЯТИЯ ДС'!AU38+'[1]БУРЯТИЯ КС'!AT38</f>
        <v>2</v>
      </c>
      <c r="AZ38" s="30">
        <f>'[1]БУРЯТИЯ АПО'!AV39+'[1]БУРЯТИЯ ДС'!AV38+'[1]БУРЯТИЯ КС'!AU38</f>
        <v>0</v>
      </c>
      <c r="BA38" s="35"/>
      <c r="BB38" s="35"/>
    </row>
    <row r="39" spans="1:54" ht="18.75" x14ac:dyDescent="0.3">
      <c r="A39" s="25">
        <v>34</v>
      </c>
      <c r="B39" s="26" t="s">
        <v>51</v>
      </c>
      <c r="C39" s="27">
        <f>'[1]БУРЯТИЯ АПО'!C40+'[1]БУРЯТИЯ ДС'!C39+'[1]БУРЯТИЯ КС'!C39</f>
        <v>95</v>
      </c>
      <c r="D39" s="28">
        <f>'[1]БУРЯТИЯ АПО'!D40+'[1]БУРЯТИЯ ДС'!D39+'[1]БУРЯТИЯ КС'!D39</f>
        <v>22</v>
      </c>
      <c r="E39" s="28">
        <f>'[1]БУРЯТИЯ АПО'!E40+'[1]БУРЯТИЯ ДС'!E39+'[1]БУРЯТИЯ КС'!E39</f>
        <v>2</v>
      </c>
      <c r="F39" s="28">
        <f>'[1]БУРЯТИЯ АПО'!F40+'[1]БУРЯТИЯ ДС'!F39+'[1]БУРЯТИЯ КС'!F39</f>
        <v>12</v>
      </c>
      <c r="G39" s="28">
        <f>'[1]БУРЯТИЯ АПО'!G40+'[1]БУРЯТИЯ ДС'!G39+'[1]БУРЯТИЯ КС'!G39</f>
        <v>25</v>
      </c>
      <c r="H39" s="28">
        <f>'[1]БУРЯТИЯ АПО'!H40+'[1]БУРЯТИЯ ДС'!H39+'[1]БУРЯТИЯ КС'!H39</f>
        <v>6</v>
      </c>
      <c r="I39" s="28">
        <f>'[1]БУРЯТИЯ АПО'!I40+'[1]БУРЯТИЯ ДС'!I39+'[1]БУРЯТИЯ КС'!I39</f>
        <v>28</v>
      </c>
      <c r="J39" s="37">
        <f t="shared" si="0"/>
        <v>95</v>
      </c>
      <c r="K39" s="30">
        <f>'[1]БУРЯТИЯ АПО'!J40+'[1]БУРЯТИЯ ДС'!J39+'[1]БУРЯТИЯ КС'!J39</f>
        <v>16</v>
      </c>
      <c r="L39" s="30">
        <f>'[1]БУРЯТИЯ АПО'!K40+'[1]БУРЯТИЯ ДС'!K39+'[1]БУРЯТИЯ КС'!K39</f>
        <v>2</v>
      </c>
      <c r="M39" s="30">
        <f>'[1]БУРЯТИЯ АПО'!L40+'[1]БУРЯТИЯ ДС'!L39+'[1]БУРЯТИЯ КС'!L39</f>
        <v>4</v>
      </c>
      <c r="N39" s="30">
        <f>'[1]БУРЯТИЯ АПО'!M40+'[1]БУРЯТИЯ ДС'!M39+'[1]БУРЯТИЯ КС'!M39</f>
        <v>15</v>
      </c>
      <c r="O39" s="30">
        <f>'[1]БУРЯТИЯ АПО'!N40+'[1]БУРЯТИЯ ДС'!N39+'[1]БУРЯТИЯ КС'!N39</f>
        <v>2</v>
      </c>
      <c r="P39" s="30">
        <f>'[1]БУРЯТИЯ АПО'!O40+'[1]БУРЯТИЯ ДС'!O39+'[1]БУРЯТИЯ КС'!O39</f>
        <v>20</v>
      </c>
      <c r="Q39" s="35"/>
      <c r="R39" s="35"/>
      <c r="S39" s="31">
        <f>'[1]БУРЯТИЯ АПО'!R40+'[1]БУРЯТИЯ ДС'!R39+'[1]БУРЯТИЯ КС'!Q39</f>
        <v>59</v>
      </c>
      <c r="T39" s="32">
        <f>'[1]БУРЯТИЯ АПО'!S40+'[1]БУРЯТИЯ ДС'!S39+'[1]БУРЯТИЯ КС'!R39</f>
        <v>6</v>
      </c>
      <c r="U39" s="32">
        <f>'[1]БУРЯТИЯ АПО'!T40+'[1]БУРЯТИЯ ДС'!T39+'[1]БУРЯТИЯ КС'!S39</f>
        <v>0</v>
      </c>
      <c r="V39" s="32">
        <f>'[1]БУРЯТИЯ АПО'!U40+'[1]БУРЯТИЯ ДС'!U39+'[1]БУРЯТИЯ КС'!T39</f>
        <v>5</v>
      </c>
      <c r="W39" s="32">
        <f>'[1]БУРЯТИЯ АПО'!V40+'[1]БУРЯТИЯ ДС'!V39+'[1]БУРЯТИЯ КС'!U39</f>
        <v>7</v>
      </c>
      <c r="X39" s="32">
        <f>'[1]БУРЯТИЯ АПО'!W40+'[1]БУРЯТИЯ ДС'!W39+'[1]БУРЯТИЯ КС'!V39</f>
        <v>4</v>
      </c>
      <c r="Y39" s="32">
        <f>'[1]БУРЯТИЯ АПО'!X40+'[1]БУРЯТИЯ ДС'!X39+'[1]БУРЯТИЯ КС'!W39</f>
        <v>8</v>
      </c>
      <c r="Z39" s="33"/>
      <c r="AA39" s="33"/>
      <c r="AB39" s="34">
        <f>'[1]БУРЯТИЯ АПО'!Y40+'[1]БУРЯТИЯ ДС'!Z39+'[1]БУРЯТИЯ КС'!Y39</f>
        <v>30</v>
      </c>
      <c r="AC39" s="30">
        <f>'[1]БУРЯТИЯ АПО'!AA40+'[1]БУРЯТИЯ ДС'!AA39+'[1]БУРЯТИЯ КС'!Z39</f>
        <v>0</v>
      </c>
      <c r="AD39" s="30">
        <f>'[1]БУРЯТИЯ АПО'!AB40+'[1]БУРЯТИЯ ДС'!AB39+'[1]БУРЯТИЯ КС'!AA39</f>
        <v>0</v>
      </c>
      <c r="AE39" s="30">
        <f>'[1]БУРЯТИЯ АПО'!AC40+'[1]БУРЯТИЯ ДС'!AC39+'[1]БУРЯТИЯ КС'!AB39</f>
        <v>1</v>
      </c>
      <c r="AF39" s="30">
        <f>'[1]БУРЯТИЯ АПО'!AD40+'[1]БУРЯТИЯ ДС'!AD39+'[1]БУРЯТИЯ КС'!AC39</f>
        <v>2</v>
      </c>
      <c r="AG39" s="30">
        <f>'[1]БУРЯТИЯ АПО'!AE40+'[1]БУРЯТИЯ ДС'!AE39+'[1]БУРЯТИЯ КС'!AD39</f>
        <v>0</v>
      </c>
      <c r="AH39" s="30">
        <f>'[1]БУРЯТИЯ АПО'!AF40+'[1]БУРЯТИЯ ДС'!AF39+'[1]БУРЯТИЯ КС'!AE39</f>
        <v>0</v>
      </c>
      <c r="AI39" s="35"/>
      <c r="AJ39" s="35"/>
      <c r="AK39" s="36">
        <f>'[1]БУРЯТИЯ АПО'!AH40+'[1]БУРЯТИЯ ДС'!AH39+'[1]БУРЯТИЯ КС'!AG39</f>
        <v>3</v>
      </c>
      <c r="AL39" s="32">
        <f>'[1]БУРЯТИЯ АПО'!AI40+'[1]БУРЯТИЯ ДС'!AI39+'[1]БУРЯТИЯ КС'!AH39</f>
        <v>0</v>
      </c>
      <c r="AM39" s="32">
        <f>'[1]БУРЯТИЯ АПО'!AJ40+'[1]БУРЯТИЯ ДС'!AJ39+'[1]БУРЯТИЯ КС'!AI39</f>
        <v>0</v>
      </c>
      <c r="AN39" s="32">
        <f>'[1]БУРЯТИЯ АПО'!AK40+'[1]БУРЯТИЯ ДС'!AK39+'[1]БУРЯТИЯ КС'!AJ39</f>
        <v>2</v>
      </c>
      <c r="AO39" s="32">
        <f>'[1]БУРЯТИЯ АПО'!AL40+'[1]БУРЯТИЯ ДС'!AL39+'[1]БУРЯТИЯ КС'!AK39</f>
        <v>0</v>
      </c>
      <c r="AP39" s="32">
        <f>'[1]БУРЯТИЯ АПО'!AM40+'[1]БУРЯТИЯ ДС'!AM39+'[1]БУРЯТИЯ КС'!AL39</f>
        <v>0</v>
      </c>
      <c r="AQ39" s="32">
        <f>'[1]БУРЯТИЯ АПО'!AN40+'[1]БУРЯТИЯ ДС'!AN39+'[1]БУРЯТИЯ КС'!AM39</f>
        <v>0</v>
      </c>
      <c r="AR39" s="33"/>
      <c r="AS39" s="33"/>
      <c r="AT39" s="34">
        <f>'[1]БУРЯТИЯ АПО'!AP40+'[1]БУРЯТИЯ ДС'!AP39+'[1]БУРЯТИЯ КС'!AO39</f>
        <v>2</v>
      </c>
      <c r="AU39" s="30">
        <f>'[1]БУРЯТИЯ АПО'!AQ40+'[1]БУРЯТИЯ ДС'!AQ39+'[1]БУРЯТИЯ КС'!AP39</f>
        <v>0</v>
      </c>
      <c r="AV39" s="30">
        <f>'[1]БУРЯТИЯ АПО'!AR40+'[1]БУРЯТИЯ ДС'!AR39+'[1]БУРЯТИЯ КС'!AQ39</f>
        <v>0</v>
      </c>
      <c r="AW39" s="30">
        <f>'[1]БУРЯТИЯ АПО'!AS40+'[1]БУРЯТИЯ ДС'!AS39+'[1]БУРЯТИЯ КС'!AR39</f>
        <v>0</v>
      </c>
      <c r="AX39" s="30">
        <f>'[1]БУРЯТИЯ АПО'!AT40+'[1]БУРЯТИЯ ДС'!AT39+'[1]БУРЯТИЯ КС'!AS39</f>
        <v>1</v>
      </c>
      <c r="AY39" s="30">
        <f>'[1]БУРЯТИЯ АПО'!AU40+'[1]БУРЯТИЯ ДС'!AU39+'[1]БУРЯТИЯ КС'!AT39</f>
        <v>0</v>
      </c>
      <c r="AZ39" s="30">
        <f>'[1]БУРЯТИЯ АПО'!AV40+'[1]БУРЯТИЯ ДС'!AV39+'[1]БУРЯТИЯ КС'!AU39</f>
        <v>0</v>
      </c>
      <c r="BA39" s="35"/>
      <c r="BB39" s="35"/>
    </row>
    <row r="40" spans="1:54" ht="18.75" x14ac:dyDescent="0.3">
      <c r="A40" s="25">
        <v>35</v>
      </c>
      <c r="B40" s="26" t="s">
        <v>52</v>
      </c>
      <c r="C40" s="27">
        <f>'[1]БУРЯТИЯ АПО'!C41+'[1]БУРЯТИЯ ДС'!C40+'[1]БУРЯТИЯ КС'!C40</f>
        <v>176</v>
      </c>
      <c r="D40" s="28">
        <f>'[1]БУРЯТИЯ АПО'!D41+'[1]БУРЯТИЯ ДС'!D40+'[1]БУРЯТИЯ КС'!D40</f>
        <v>40</v>
      </c>
      <c r="E40" s="28">
        <f>'[1]БУРЯТИЯ АПО'!E41+'[1]БУРЯТИЯ ДС'!E40+'[1]БУРЯТИЯ КС'!E40</f>
        <v>9</v>
      </c>
      <c r="F40" s="28">
        <f>'[1]БУРЯТИЯ АПО'!F41+'[1]БУРЯТИЯ ДС'!F40+'[1]БУРЯТИЯ КС'!F40</f>
        <v>22</v>
      </c>
      <c r="G40" s="28">
        <f>'[1]БУРЯТИЯ АПО'!G41+'[1]БУРЯТИЯ ДС'!G40+'[1]БУРЯТИЯ КС'!G40</f>
        <v>41</v>
      </c>
      <c r="H40" s="28">
        <f>'[1]БУРЯТИЯ АПО'!H41+'[1]БУРЯТИЯ ДС'!H40+'[1]БУРЯТИЯ КС'!H40</f>
        <v>18</v>
      </c>
      <c r="I40" s="28">
        <f>'[1]БУРЯТИЯ АПО'!I41+'[1]БУРЯТИЯ ДС'!I40+'[1]БУРЯТИЯ КС'!I40</f>
        <v>46</v>
      </c>
      <c r="J40" s="29">
        <f t="shared" si="0"/>
        <v>176</v>
      </c>
      <c r="K40" s="30">
        <f>'[1]БУРЯТИЯ АПО'!J41+'[1]БУРЯТИЯ ДС'!J40+'[1]БУРЯТИЯ КС'!J40</f>
        <v>21</v>
      </c>
      <c r="L40" s="30">
        <f>'[1]БУРЯТИЯ АПО'!K41+'[1]БУРЯТИЯ ДС'!K40+'[1]БУРЯТИЯ КС'!K40</f>
        <v>3</v>
      </c>
      <c r="M40" s="30">
        <f>'[1]БУРЯТИЯ АПО'!L41+'[1]БУРЯТИЯ ДС'!L40+'[1]БУРЯТИЯ КС'!L40</f>
        <v>15</v>
      </c>
      <c r="N40" s="30">
        <f>'[1]БУРЯТИЯ АПО'!M41+'[1]БУРЯТИЯ ДС'!M40+'[1]БУРЯТИЯ КС'!M40</f>
        <v>29</v>
      </c>
      <c r="O40" s="30">
        <f>'[1]БУРЯТИЯ АПО'!N41+'[1]БУРЯТИЯ ДС'!N40+'[1]БУРЯТИЯ КС'!N40</f>
        <v>16</v>
      </c>
      <c r="P40" s="30">
        <f>'[1]БУРЯТИЯ АПО'!O41+'[1]БУРЯТИЯ ДС'!O40+'[1]БУРЯТИЯ КС'!O40</f>
        <v>36</v>
      </c>
      <c r="Q40" s="35"/>
      <c r="R40" s="35"/>
      <c r="S40" s="31">
        <f>'[1]БУРЯТИЯ АПО'!R41+'[1]БУРЯТИЯ ДС'!R40+'[1]БУРЯТИЯ КС'!Q40</f>
        <v>120</v>
      </c>
      <c r="T40" s="32">
        <f>'[1]БУРЯТИЯ АПО'!S41+'[1]БУРЯТИЯ ДС'!S40+'[1]БУРЯТИЯ КС'!R40</f>
        <v>14</v>
      </c>
      <c r="U40" s="32">
        <f>'[1]БУРЯТИЯ АПО'!T41+'[1]БУРЯТИЯ ДС'!T40+'[1]БУРЯТИЯ КС'!S40</f>
        <v>5</v>
      </c>
      <c r="V40" s="32">
        <f>'[1]БУРЯТИЯ АПО'!U41+'[1]БУРЯТИЯ ДС'!U40+'[1]БУРЯТИЯ КС'!T40</f>
        <v>4</v>
      </c>
      <c r="W40" s="32">
        <f>'[1]БУРЯТИЯ АПО'!V41+'[1]БУРЯТИЯ ДС'!V40+'[1]БУРЯТИЯ КС'!U40</f>
        <v>9</v>
      </c>
      <c r="X40" s="32">
        <f>'[1]БУРЯТИЯ АПО'!W41+'[1]БУРЯТИЯ ДС'!W40+'[1]БУРЯТИЯ КС'!V40</f>
        <v>1</v>
      </c>
      <c r="Y40" s="32">
        <f>'[1]БУРЯТИЯ АПО'!X41+'[1]БУРЯТИЯ ДС'!X40+'[1]БУРЯТИЯ КС'!W40</f>
        <v>10</v>
      </c>
      <c r="Z40" s="33"/>
      <c r="AA40" s="33"/>
      <c r="AB40" s="34">
        <f>'[1]БУРЯТИЯ АПО'!Y41+'[1]БУРЯТИЯ ДС'!Z40+'[1]БУРЯТИЯ КС'!Y40</f>
        <v>43</v>
      </c>
      <c r="AC40" s="30">
        <f>'[1]БУРЯТИЯ АПО'!AA41+'[1]БУРЯТИЯ ДС'!AA40+'[1]БУРЯТИЯ КС'!Z40</f>
        <v>2</v>
      </c>
      <c r="AD40" s="30">
        <f>'[1]БУРЯТИЯ АПО'!AB41+'[1]БУРЯТИЯ ДС'!AB40+'[1]БУРЯТИЯ КС'!AA40</f>
        <v>1</v>
      </c>
      <c r="AE40" s="30">
        <f>'[1]БУРЯТИЯ АПО'!AC41+'[1]БУРЯТИЯ ДС'!AC40+'[1]БУРЯТИЯ КС'!AB40</f>
        <v>1</v>
      </c>
      <c r="AF40" s="30">
        <f>'[1]БУРЯТИЯ АПО'!AD41+'[1]БУРЯТИЯ ДС'!AD40+'[1]БУРЯТИЯ КС'!AC40</f>
        <v>2</v>
      </c>
      <c r="AG40" s="30">
        <f>'[1]БУРЯТИЯ АПО'!AE41+'[1]БУРЯТИЯ ДС'!AE40+'[1]БУРЯТИЯ КС'!AD40</f>
        <v>0</v>
      </c>
      <c r="AH40" s="30">
        <f>'[1]БУРЯТИЯ АПО'!AF41+'[1]БУРЯТИЯ ДС'!AF40+'[1]БУРЯТИЯ КС'!AE40</f>
        <v>0</v>
      </c>
      <c r="AI40" s="35"/>
      <c r="AJ40" s="35"/>
      <c r="AK40" s="36">
        <f>'[1]БУРЯТИЯ АПО'!AH41+'[1]БУРЯТИЯ ДС'!AH40+'[1]БУРЯТИЯ КС'!AG40</f>
        <v>6</v>
      </c>
      <c r="AL40" s="32">
        <f>'[1]БУРЯТИЯ АПО'!AI41+'[1]БУРЯТИЯ ДС'!AI40+'[1]БУРЯТИЯ КС'!AH40</f>
        <v>3</v>
      </c>
      <c r="AM40" s="32">
        <f>'[1]БУРЯТИЯ АПО'!AJ41+'[1]БУРЯТИЯ ДС'!AJ40+'[1]БУРЯТИЯ КС'!AI40</f>
        <v>0</v>
      </c>
      <c r="AN40" s="32">
        <f>'[1]БУРЯТИЯ АПО'!AK41+'[1]БУРЯТИЯ ДС'!AK40+'[1]БУРЯТИЯ КС'!AJ40</f>
        <v>1</v>
      </c>
      <c r="AO40" s="32">
        <f>'[1]БУРЯТИЯ АПО'!AL41+'[1]БУРЯТИЯ ДС'!AL40+'[1]БУРЯТИЯ КС'!AK40</f>
        <v>0</v>
      </c>
      <c r="AP40" s="32">
        <f>'[1]БУРЯТИЯ АПО'!AM41+'[1]БУРЯТИЯ ДС'!AM40+'[1]БУРЯТИЯ КС'!AL40</f>
        <v>0</v>
      </c>
      <c r="AQ40" s="32">
        <f>'[1]БУРЯТИЯ АПО'!AN41+'[1]БУРЯТИЯ ДС'!AN40+'[1]БУРЯТИЯ КС'!AM40</f>
        <v>0</v>
      </c>
      <c r="AR40" s="33"/>
      <c r="AS40" s="33"/>
      <c r="AT40" s="34">
        <f>'[1]БУРЯТИЯ АПО'!AP41+'[1]БУРЯТИЯ ДС'!AP40+'[1]БУРЯТИЯ КС'!AO40</f>
        <v>4</v>
      </c>
      <c r="AU40" s="30">
        <f>'[1]БУРЯТИЯ АПО'!AQ41+'[1]БУРЯТИЯ ДС'!AQ40+'[1]БУРЯТИЯ КС'!AP40</f>
        <v>0</v>
      </c>
      <c r="AV40" s="30">
        <f>'[1]БУРЯТИЯ АПО'!AR41+'[1]БУРЯТИЯ ДС'!AR40+'[1]БУРЯТИЯ КС'!AQ40</f>
        <v>0</v>
      </c>
      <c r="AW40" s="30">
        <f>'[1]БУРЯТИЯ АПО'!AS41+'[1]БУРЯТИЯ ДС'!AS40+'[1]БУРЯТИЯ КС'!AR40</f>
        <v>1</v>
      </c>
      <c r="AX40" s="30">
        <f>'[1]БУРЯТИЯ АПО'!AT41+'[1]БУРЯТИЯ ДС'!AT40+'[1]БУРЯТИЯ КС'!AS40</f>
        <v>1</v>
      </c>
      <c r="AY40" s="30">
        <f>'[1]БУРЯТИЯ АПО'!AU41+'[1]БУРЯТИЯ ДС'!AU40+'[1]БУРЯТИЯ КС'!AT40</f>
        <v>1</v>
      </c>
      <c r="AZ40" s="30">
        <f>'[1]БУРЯТИЯ АПО'!AV41+'[1]БУРЯТИЯ ДС'!AV40+'[1]БУРЯТИЯ КС'!AU40</f>
        <v>0</v>
      </c>
      <c r="BA40" s="35"/>
      <c r="BB40" s="35"/>
    </row>
    <row r="41" spans="1:54" ht="18.75" x14ac:dyDescent="0.3">
      <c r="A41" s="38">
        <v>36</v>
      </c>
      <c r="B41" s="26" t="s">
        <v>53</v>
      </c>
      <c r="C41" s="27">
        <f>'[1]БУРЯТИЯ АПО'!C42+'[1]БУРЯТИЯ ДС'!C41+'[1]БУРЯТИЯ КС'!C41</f>
        <v>118</v>
      </c>
      <c r="D41" s="28">
        <f>'[1]БУРЯТИЯ АПО'!D42+'[1]БУРЯТИЯ ДС'!D41+'[1]БУРЯТИЯ КС'!D41</f>
        <v>24</v>
      </c>
      <c r="E41" s="28">
        <f>'[1]БУРЯТИЯ АПО'!E42+'[1]БУРЯТИЯ ДС'!E41+'[1]БУРЯТИЯ КС'!E41</f>
        <v>3</v>
      </c>
      <c r="F41" s="28">
        <f>'[1]БУРЯТИЯ АПО'!F42+'[1]БУРЯТИЯ ДС'!F41+'[1]БУРЯТИЯ КС'!F41</f>
        <v>18</v>
      </c>
      <c r="G41" s="28">
        <f>'[1]БУРЯТИЯ АПО'!G42+'[1]БУРЯТИЯ ДС'!G41+'[1]БУРЯТИЯ КС'!G41</f>
        <v>24</v>
      </c>
      <c r="H41" s="28">
        <f>'[1]БУРЯТИЯ АПО'!H42+'[1]БУРЯТИЯ ДС'!H41+'[1]БУРЯТИЯ КС'!H41</f>
        <v>17</v>
      </c>
      <c r="I41" s="28">
        <f>'[1]БУРЯТИЯ АПО'!I42+'[1]БУРЯТИЯ ДС'!I41+'[1]БУРЯТИЯ КС'!I41</f>
        <v>32</v>
      </c>
      <c r="J41" s="29">
        <f t="shared" si="0"/>
        <v>118</v>
      </c>
      <c r="K41" s="30">
        <f>'[1]БУРЯТИЯ АПО'!J42+'[1]БУРЯТИЯ ДС'!J41+'[1]БУРЯТИЯ КС'!J41</f>
        <v>23</v>
      </c>
      <c r="L41" s="30">
        <f>'[1]БУРЯТИЯ АПО'!K42+'[1]БУРЯТИЯ ДС'!K41+'[1]БУРЯТИЯ КС'!K41</f>
        <v>3</v>
      </c>
      <c r="M41" s="30">
        <f>'[1]БУРЯТИЯ АПО'!L42+'[1]БУРЯТИЯ ДС'!L41+'[1]БУРЯТИЯ КС'!L41</f>
        <v>18</v>
      </c>
      <c r="N41" s="30">
        <f>'[1]БУРЯТИЯ АПО'!M42+'[1]БУРЯТИЯ ДС'!M41+'[1]БУРЯТИЯ КС'!M41</f>
        <v>20</v>
      </c>
      <c r="O41" s="30">
        <f>'[1]БУРЯТИЯ АПО'!N42+'[1]БУРЯТИЯ ДС'!N41+'[1]БУРЯТИЯ КС'!N41</f>
        <v>16</v>
      </c>
      <c r="P41" s="30">
        <f>'[1]БУРЯТИЯ АПО'!O42+'[1]БУРЯТИЯ ДС'!O41+'[1]БУРЯТИЯ КС'!O41</f>
        <v>30</v>
      </c>
      <c r="Q41" s="35"/>
      <c r="R41" s="35"/>
      <c r="S41" s="31">
        <f>'[1]БУРЯТИЯ АПО'!R42+'[1]БУРЯТИЯ ДС'!R41+'[1]БУРЯТИЯ КС'!Q41</f>
        <v>110</v>
      </c>
      <c r="T41" s="32">
        <f>'[1]БУРЯТИЯ АПО'!S42+'[1]БУРЯТИЯ ДС'!S41+'[1]БУРЯТИЯ КС'!R41</f>
        <v>1</v>
      </c>
      <c r="U41" s="32">
        <f>'[1]БУРЯТИЯ АПО'!T42+'[1]БУРЯТИЯ ДС'!T41+'[1]БУРЯТИЯ КС'!S41</f>
        <v>0</v>
      </c>
      <c r="V41" s="32">
        <f>'[1]БУРЯТИЯ АПО'!U42+'[1]БУРЯТИЯ ДС'!U41+'[1]БУРЯТИЯ КС'!T41</f>
        <v>0</v>
      </c>
      <c r="W41" s="32">
        <f>'[1]БУРЯТИЯ АПО'!V42+'[1]БУРЯТИЯ ДС'!V41+'[1]БУРЯТИЯ КС'!U41</f>
        <v>2</v>
      </c>
      <c r="X41" s="32">
        <f>'[1]БУРЯТИЯ АПО'!W42+'[1]БУРЯТИЯ ДС'!W41+'[1]БУРЯТИЯ КС'!V41</f>
        <v>1</v>
      </c>
      <c r="Y41" s="32">
        <f>'[1]БУРЯТИЯ АПО'!X42+'[1]БУРЯТИЯ ДС'!X41+'[1]БУРЯТИЯ КС'!W41</f>
        <v>1</v>
      </c>
      <c r="Z41" s="33"/>
      <c r="AA41" s="33"/>
      <c r="AB41" s="34">
        <f>'[1]БУРЯТИЯ АПО'!Y42+'[1]БУРЯТИЯ ДС'!Z41+'[1]БУРЯТИЯ КС'!Y41</f>
        <v>5</v>
      </c>
      <c r="AC41" s="30">
        <f>'[1]БУРЯТИЯ АПО'!AA42+'[1]БУРЯТИЯ ДС'!AA41+'[1]БУРЯТИЯ КС'!Z41</f>
        <v>0</v>
      </c>
      <c r="AD41" s="30">
        <f>'[1]БУРЯТИЯ АПО'!AB42+'[1]БУРЯТИЯ ДС'!AB41+'[1]БУРЯТИЯ КС'!AA41</f>
        <v>0</v>
      </c>
      <c r="AE41" s="30">
        <f>'[1]БУРЯТИЯ АПО'!AC42+'[1]БУРЯТИЯ ДС'!AC41+'[1]БУРЯТИЯ КС'!AB41</f>
        <v>0</v>
      </c>
      <c r="AF41" s="30">
        <f>'[1]БУРЯТИЯ АПО'!AD42+'[1]БУРЯТИЯ ДС'!AD41+'[1]БУРЯТИЯ КС'!AC41</f>
        <v>2</v>
      </c>
      <c r="AG41" s="30">
        <f>'[1]БУРЯТИЯ АПО'!AE42+'[1]БУРЯТИЯ ДС'!AE41+'[1]БУРЯТИЯ КС'!AD41</f>
        <v>0</v>
      </c>
      <c r="AH41" s="30">
        <f>'[1]БУРЯТИЯ АПО'!AF42+'[1]БУРЯТИЯ ДС'!AF41+'[1]БУРЯТИЯ КС'!AE41</f>
        <v>0</v>
      </c>
      <c r="AI41" s="35"/>
      <c r="AJ41" s="35"/>
      <c r="AK41" s="36">
        <f>'[1]БУРЯТИЯ АПО'!AH42+'[1]БУРЯТИЯ ДС'!AH41+'[1]БУРЯТИЯ КС'!AG41</f>
        <v>2</v>
      </c>
      <c r="AL41" s="32">
        <f>'[1]БУРЯТИЯ АПО'!AI42+'[1]БУРЯТИЯ ДС'!AI41+'[1]БУРЯТИЯ КС'!AH41</f>
        <v>0</v>
      </c>
      <c r="AM41" s="32">
        <f>'[1]БУРЯТИЯ АПО'!AJ42+'[1]БУРЯТИЯ ДС'!AJ41+'[1]БУРЯТИЯ КС'!AI41</f>
        <v>0</v>
      </c>
      <c r="AN41" s="32">
        <f>'[1]БУРЯТИЯ АПО'!AK42+'[1]БУРЯТИЯ ДС'!AK41+'[1]БУРЯТИЯ КС'!AJ41</f>
        <v>0</v>
      </c>
      <c r="AO41" s="32">
        <f>'[1]БУРЯТИЯ АПО'!AL42+'[1]БУРЯТИЯ ДС'!AL41+'[1]БУРЯТИЯ КС'!AK41</f>
        <v>0</v>
      </c>
      <c r="AP41" s="32">
        <f>'[1]БУРЯТИЯ АПО'!AM42+'[1]БУРЯТИЯ ДС'!AM41+'[1]БУРЯТИЯ КС'!AL41</f>
        <v>0</v>
      </c>
      <c r="AQ41" s="32">
        <f>'[1]БУРЯТИЯ АПО'!AN42+'[1]БУРЯТИЯ ДС'!AN41+'[1]БУРЯТИЯ КС'!AM41</f>
        <v>0</v>
      </c>
      <c r="AR41" s="33"/>
      <c r="AS41" s="33"/>
      <c r="AT41" s="34">
        <f>'[1]БУРЯТИЯ АПО'!AP42+'[1]БУРЯТИЯ ДС'!AP41+'[1]БУРЯТИЯ КС'!AO41</f>
        <v>0</v>
      </c>
      <c r="AU41" s="30">
        <f>'[1]БУРЯТИЯ АПО'!AQ42+'[1]БУРЯТИЯ ДС'!AQ41+'[1]БУРЯТИЯ КС'!AP41</f>
        <v>0</v>
      </c>
      <c r="AV41" s="30">
        <f>'[1]БУРЯТИЯ АПО'!AR42+'[1]БУРЯТИЯ ДС'!AR41+'[1]БУРЯТИЯ КС'!AQ41</f>
        <v>0</v>
      </c>
      <c r="AW41" s="30">
        <f>'[1]БУРЯТИЯ АПО'!AS42+'[1]БУРЯТИЯ ДС'!AS41+'[1]БУРЯТИЯ КС'!AR41</f>
        <v>0</v>
      </c>
      <c r="AX41" s="30">
        <f>'[1]БУРЯТИЯ АПО'!AT42+'[1]БУРЯТИЯ ДС'!AT41+'[1]БУРЯТИЯ КС'!AS41</f>
        <v>0</v>
      </c>
      <c r="AY41" s="30">
        <f>'[1]БУРЯТИЯ АПО'!AU42+'[1]БУРЯТИЯ ДС'!AU41+'[1]БУРЯТИЯ КС'!AT41</f>
        <v>0</v>
      </c>
      <c r="AZ41" s="30">
        <f>'[1]БУРЯТИЯ АПО'!AV42+'[1]БУРЯТИЯ ДС'!AV41+'[1]БУРЯТИЯ КС'!AU41</f>
        <v>1</v>
      </c>
      <c r="BA41" s="35"/>
      <c r="BB41" s="35"/>
    </row>
    <row r="42" spans="1:54" ht="18.75" x14ac:dyDescent="0.3">
      <c r="A42" s="38">
        <v>37</v>
      </c>
      <c r="B42" s="26" t="s">
        <v>54</v>
      </c>
      <c r="C42" s="27">
        <f>'[1]БУРЯТИЯ АПО'!C43+'[1]БУРЯТИЯ ДС'!C42+'[1]БУРЯТИЯ КС'!C42</f>
        <v>23</v>
      </c>
      <c r="D42" s="28">
        <f>'[1]БУРЯТИЯ АПО'!D43+'[1]БУРЯТИЯ ДС'!D42+'[1]БУРЯТИЯ КС'!D42</f>
        <v>8</v>
      </c>
      <c r="E42" s="28">
        <f>'[1]БУРЯТИЯ АПО'!E43+'[1]БУРЯТИЯ ДС'!E42+'[1]БУРЯТИЯ КС'!E42</f>
        <v>1</v>
      </c>
      <c r="F42" s="28">
        <f>'[1]БУРЯТИЯ АПО'!F43+'[1]БУРЯТИЯ ДС'!F42+'[1]БУРЯТИЯ КС'!F42</f>
        <v>0</v>
      </c>
      <c r="G42" s="28">
        <f>'[1]БУРЯТИЯ АПО'!G43+'[1]БУРЯТИЯ ДС'!G42+'[1]БУРЯТИЯ КС'!G42</f>
        <v>8</v>
      </c>
      <c r="H42" s="28">
        <f>'[1]БУРЯТИЯ АПО'!H43+'[1]БУРЯТИЯ ДС'!H42+'[1]БУРЯТИЯ КС'!H42</f>
        <v>0</v>
      </c>
      <c r="I42" s="28">
        <f>'[1]БУРЯТИЯ АПО'!I43+'[1]БУРЯТИЯ ДС'!I42+'[1]БУРЯТИЯ КС'!I42</f>
        <v>6</v>
      </c>
      <c r="J42" s="29">
        <f t="shared" si="0"/>
        <v>23</v>
      </c>
      <c r="K42" s="30">
        <f>'[1]БУРЯТИЯ АПО'!J43+'[1]БУРЯТИЯ ДС'!J42+'[1]БУРЯТИЯ КС'!J42</f>
        <v>6</v>
      </c>
      <c r="L42" s="30">
        <f>'[1]БУРЯТИЯ АПО'!K43+'[1]БУРЯТИЯ ДС'!K42+'[1]БУРЯТИЯ КС'!K42</f>
        <v>1</v>
      </c>
      <c r="M42" s="30">
        <f>'[1]БУРЯТИЯ АПО'!L43+'[1]БУРЯТИЯ ДС'!L42+'[1]БУРЯТИЯ КС'!L42</f>
        <v>0</v>
      </c>
      <c r="N42" s="30">
        <f>'[1]БУРЯТИЯ АПО'!M43+'[1]БУРЯТИЯ ДС'!M42+'[1]БУРЯТИЯ КС'!M42</f>
        <v>7</v>
      </c>
      <c r="O42" s="30">
        <f>'[1]БУРЯТИЯ АПО'!N43+'[1]БУРЯТИЯ ДС'!N42+'[1]БУРЯТИЯ КС'!N42</f>
        <v>0</v>
      </c>
      <c r="P42" s="30">
        <f>'[1]БУРЯТИЯ АПО'!O43+'[1]БУРЯТИЯ ДС'!O42+'[1]БУРЯТИЯ КС'!O42</f>
        <v>5</v>
      </c>
      <c r="Q42" s="35"/>
      <c r="R42" s="35"/>
      <c r="S42" s="31">
        <f>'[1]БУРЯТИЯ АПО'!R43+'[1]БУРЯТИЯ ДС'!R42+'[1]БУРЯТИЯ КС'!Q42</f>
        <v>19</v>
      </c>
      <c r="T42" s="32">
        <f>'[1]БУРЯТИЯ АПО'!S43+'[1]БУРЯТИЯ ДС'!S42+'[1]БУРЯТИЯ КС'!R42</f>
        <v>2</v>
      </c>
      <c r="U42" s="32">
        <f>'[1]БУРЯТИЯ АПО'!T43+'[1]БУРЯТИЯ ДС'!T42+'[1]БУРЯТИЯ КС'!S42</f>
        <v>0</v>
      </c>
      <c r="V42" s="32">
        <f>'[1]БУРЯТИЯ АПО'!U43+'[1]БУРЯТИЯ ДС'!U42+'[1]БУРЯТИЯ КС'!T42</f>
        <v>0</v>
      </c>
      <c r="W42" s="32">
        <f>'[1]БУРЯТИЯ АПО'!V43+'[1]БУРЯТИЯ ДС'!V42+'[1]БУРЯТИЯ КС'!U42</f>
        <v>1</v>
      </c>
      <c r="X42" s="32">
        <f>'[1]БУРЯТИЯ АПО'!W43+'[1]БУРЯТИЯ ДС'!W42+'[1]БУРЯТИЯ КС'!V42</f>
        <v>0</v>
      </c>
      <c r="Y42" s="32">
        <f>'[1]БУРЯТИЯ АПО'!X43+'[1]БУРЯТИЯ ДС'!X42+'[1]БУРЯТИЯ КС'!W42</f>
        <v>1</v>
      </c>
      <c r="Z42" s="33"/>
      <c r="AA42" s="33"/>
      <c r="AB42" s="34">
        <f>'[1]БУРЯТИЯ АПО'!Y43+'[1]БУРЯТИЯ ДС'!Z42+'[1]БУРЯТИЯ КС'!Y42</f>
        <v>4</v>
      </c>
      <c r="AC42" s="30">
        <f>'[1]БУРЯТИЯ АПО'!AA43+'[1]БУРЯТИЯ ДС'!AA42+'[1]БУРЯТИЯ КС'!Z42</f>
        <v>0</v>
      </c>
      <c r="AD42" s="30">
        <f>'[1]БУРЯТИЯ АПО'!AB43+'[1]БУРЯТИЯ ДС'!AB42+'[1]БУРЯТИЯ КС'!AA42</f>
        <v>0</v>
      </c>
      <c r="AE42" s="30">
        <f>'[1]БУРЯТИЯ АПО'!AC43+'[1]БУРЯТИЯ ДС'!AC42+'[1]БУРЯТИЯ КС'!AB42</f>
        <v>0</v>
      </c>
      <c r="AF42" s="30">
        <f>'[1]БУРЯТИЯ АПО'!AD43+'[1]БУРЯТИЯ ДС'!AD42+'[1]БУРЯТИЯ КС'!AC42</f>
        <v>0</v>
      </c>
      <c r="AG42" s="30">
        <f>'[1]БУРЯТИЯ АПО'!AE43+'[1]БУРЯТИЯ ДС'!AE42+'[1]БУРЯТИЯ КС'!AD42</f>
        <v>0</v>
      </c>
      <c r="AH42" s="30">
        <f>'[1]БУРЯТИЯ АПО'!AF43+'[1]БУРЯТИЯ ДС'!AF42+'[1]БУРЯТИЯ КС'!AE42</f>
        <v>0</v>
      </c>
      <c r="AI42" s="35"/>
      <c r="AJ42" s="35"/>
      <c r="AK42" s="36">
        <f>'[1]БУРЯТИЯ АПО'!AH43+'[1]БУРЯТИЯ ДС'!AH42+'[1]БУРЯТИЯ КС'!AG42</f>
        <v>0</v>
      </c>
      <c r="AL42" s="32">
        <f>'[1]БУРЯТИЯ АПО'!AI43+'[1]БУРЯТИЯ ДС'!AI42+'[1]БУРЯТИЯ КС'!AH42</f>
        <v>0</v>
      </c>
      <c r="AM42" s="32">
        <f>'[1]БУРЯТИЯ АПО'!AJ43+'[1]БУРЯТИЯ ДС'!AJ42+'[1]БУРЯТИЯ КС'!AI42</f>
        <v>0</v>
      </c>
      <c r="AN42" s="32">
        <f>'[1]БУРЯТИЯ АПО'!AK43+'[1]БУРЯТИЯ ДС'!AK42+'[1]БУРЯТИЯ КС'!AJ42</f>
        <v>0</v>
      </c>
      <c r="AO42" s="32">
        <f>'[1]БУРЯТИЯ АПО'!AL43+'[1]БУРЯТИЯ ДС'!AL42+'[1]БУРЯТИЯ КС'!AK42</f>
        <v>0</v>
      </c>
      <c r="AP42" s="32">
        <f>'[1]БУРЯТИЯ АПО'!AM43+'[1]БУРЯТИЯ ДС'!AM42+'[1]БУРЯТИЯ КС'!AL42</f>
        <v>0</v>
      </c>
      <c r="AQ42" s="32">
        <f>'[1]БУРЯТИЯ АПО'!AN43+'[1]БУРЯТИЯ ДС'!AN42+'[1]БУРЯТИЯ КС'!AM42</f>
        <v>0</v>
      </c>
      <c r="AR42" s="33"/>
      <c r="AS42" s="33"/>
      <c r="AT42" s="34">
        <f>'[1]БУРЯТИЯ АПО'!AP43+'[1]БУРЯТИЯ ДС'!AP42+'[1]БУРЯТИЯ КС'!AO42</f>
        <v>0</v>
      </c>
      <c r="AU42" s="30">
        <f>'[1]БУРЯТИЯ АПО'!AQ43+'[1]БУРЯТИЯ ДС'!AQ42+'[1]БУРЯТИЯ КС'!AP42</f>
        <v>0</v>
      </c>
      <c r="AV42" s="30">
        <f>'[1]БУРЯТИЯ АПО'!AR43+'[1]БУРЯТИЯ ДС'!AR42+'[1]БУРЯТИЯ КС'!AQ42</f>
        <v>0</v>
      </c>
      <c r="AW42" s="30">
        <f>'[1]БУРЯТИЯ АПО'!AS43+'[1]БУРЯТИЯ ДС'!AS42+'[1]БУРЯТИЯ КС'!AR42</f>
        <v>0</v>
      </c>
      <c r="AX42" s="30">
        <f>'[1]БУРЯТИЯ АПО'!AT43+'[1]БУРЯТИЯ ДС'!AT42+'[1]БУРЯТИЯ КС'!AS42</f>
        <v>0</v>
      </c>
      <c r="AY42" s="30">
        <f>'[1]БУРЯТИЯ АПО'!AU43+'[1]БУРЯТИЯ ДС'!AU42+'[1]БУРЯТИЯ КС'!AT42</f>
        <v>0</v>
      </c>
      <c r="AZ42" s="30">
        <f>'[1]БУРЯТИЯ АПО'!AV43+'[1]БУРЯТИЯ ДС'!AV42+'[1]БУРЯТИЯ КС'!AU42</f>
        <v>0</v>
      </c>
      <c r="BA42" s="35"/>
      <c r="BB42" s="35"/>
    </row>
    <row r="43" spans="1:54" ht="18.75" x14ac:dyDescent="0.3">
      <c r="A43" s="25">
        <v>38</v>
      </c>
      <c r="B43" s="39" t="s">
        <v>55</v>
      </c>
      <c r="C43" s="40">
        <f>'[1]БУРЯТИЯ АПО'!C44+'[1]БУРЯТИЯ ДС'!C43+'[1]БУРЯТИЯ КС'!C43</f>
        <v>329</v>
      </c>
      <c r="D43" s="28">
        <f>'[1]БУРЯТИЯ АПО'!D44+'[1]БУРЯТИЯ ДС'!D43+'[1]БУРЯТИЯ КС'!D43</f>
        <v>61</v>
      </c>
      <c r="E43" s="28">
        <f>'[1]БУРЯТИЯ АПО'!E44+'[1]БУРЯТИЯ ДС'!E43+'[1]БУРЯТИЯ КС'!E43</f>
        <v>6</v>
      </c>
      <c r="F43" s="28">
        <f>'[1]БУРЯТИЯ АПО'!F44+'[1]БУРЯТИЯ ДС'!F43+'[1]БУРЯТИЯ КС'!F43</f>
        <v>50</v>
      </c>
      <c r="G43" s="28">
        <f>'[1]БУРЯТИЯ АПО'!G44+'[1]БУРЯТИЯ ДС'!G43+'[1]БУРЯТИЯ КС'!G43</f>
        <v>80</v>
      </c>
      <c r="H43" s="28">
        <f>'[1]БУРЯТИЯ АПО'!H44+'[1]БУРЯТИЯ ДС'!H43+'[1]БУРЯТИЯ КС'!H43</f>
        <v>42</v>
      </c>
      <c r="I43" s="28">
        <f>'[1]БУРЯТИЯ АПО'!I44+'[1]БУРЯТИЯ ДС'!I43+'[1]БУРЯТИЯ КС'!I43</f>
        <v>90</v>
      </c>
      <c r="J43" s="29">
        <f t="shared" si="0"/>
        <v>329</v>
      </c>
      <c r="K43" s="30">
        <f>'[1]БУРЯТИЯ АПО'!J44+'[1]БУРЯТИЯ ДС'!J43+'[1]БУРЯТИЯ КС'!J43</f>
        <v>37</v>
      </c>
      <c r="L43" s="30">
        <f>'[1]БУРЯТИЯ АПО'!K44+'[1]БУРЯТИЯ ДС'!K43+'[1]БУРЯТИЯ КС'!K43</f>
        <v>5</v>
      </c>
      <c r="M43" s="30">
        <f>'[1]БУРЯТИЯ АПО'!L44+'[1]БУРЯТИЯ ДС'!L43+'[1]БУРЯТИЯ КС'!L43</f>
        <v>31</v>
      </c>
      <c r="N43" s="30">
        <f>'[1]БУРЯТИЯ АПО'!M44+'[1]БУРЯТИЯ ДС'!M43+'[1]БУРЯТИЯ КС'!M43</f>
        <v>54</v>
      </c>
      <c r="O43" s="30">
        <f>'[1]БУРЯТИЯ АПО'!N44+'[1]БУРЯТИЯ ДС'!N43+'[1]БУРЯТИЯ КС'!N43</f>
        <v>24</v>
      </c>
      <c r="P43" s="30">
        <f>'[1]БУРЯТИЯ АПО'!O44+'[1]БУРЯТИЯ ДС'!O43+'[1]БУРЯТИЯ КС'!O43</f>
        <v>53</v>
      </c>
      <c r="Q43" s="35"/>
      <c r="R43" s="35"/>
      <c r="S43" s="31">
        <f>'[1]БУРЯТИЯ АПО'!R44+'[1]БУРЯТИЯ ДС'!R43+'[1]БУРЯТИЯ КС'!Q43</f>
        <v>204</v>
      </c>
      <c r="T43" s="32">
        <f>'[1]БУРЯТИЯ АПО'!S44+'[1]БУРЯТИЯ ДС'!S43+'[1]БУРЯТИЯ КС'!R43</f>
        <v>14</v>
      </c>
      <c r="U43" s="32">
        <f>'[1]БУРЯТИЯ АПО'!T44+'[1]БУРЯТИЯ ДС'!T43+'[1]БУРЯТИЯ КС'!S43</f>
        <v>1</v>
      </c>
      <c r="V43" s="32">
        <f>'[1]БУРЯТИЯ АПО'!U44+'[1]БУРЯТИЯ ДС'!U43+'[1]БУРЯТИЯ КС'!T43</f>
        <v>10</v>
      </c>
      <c r="W43" s="32">
        <f>'[1]БУРЯТИЯ АПО'!V44+'[1]БУРЯТИЯ ДС'!V43+'[1]БУРЯТИЯ КС'!U43</f>
        <v>17</v>
      </c>
      <c r="X43" s="32">
        <f>'[1]БУРЯТИЯ АПО'!W44+'[1]БУРЯТИЯ ДС'!W43+'[1]БУРЯТИЯ КС'!V43</f>
        <v>14</v>
      </c>
      <c r="Y43" s="32">
        <f>'[1]БУРЯТИЯ АПО'!X44+'[1]БУРЯТИЯ ДС'!X43+'[1]БУРЯТИЯ КС'!W43</f>
        <v>20</v>
      </c>
      <c r="Z43" s="33"/>
      <c r="AA43" s="33"/>
      <c r="AB43" s="34">
        <f>'[1]БУРЯТИЯ АПО'!Y44+'[1]БУРЯТИЯ ДС'!Z43+'[1]БУРЯТИЯ КС'!Y43</f>
        <v>76</v>
      </c>
      <c r="AC43" s="30">
        <f>'[1]БУРЯТИЯ АПО'!AA44+'[1]БУРЯТИЯ ДС'!AA43+'[1]БУРЯТИЯ КС'!Z43</f>
        <v>4</v>
      </c>
      <c r="AD43" s="30">
        <f>'[1]БУРЯТИЯ АПО'!AB44+'[1]БУРЯТИЯ ДС'!AB43+'[1]БУРЯТИЯ КС'!AA43</f>
        <v>0</v>
      </c>
      <c r="AE43" s="30">
        <f>'[1]БУРЯТИЯ АПО'!AC44+'[1]БУРЯТИЯ ДС'!AC43+'[1]БУРЯТИЯ КС'!AB43</f>
        <v>5</v>
      </c>
      <c r="AF43" s="30">
        <f>'[1]БУРЯТИЯ АПО'!AD44+'[1]БУРЯТИЯ ДС'!AD43+'[1]БУРЯТИЯ КС'!AC43</f>
        <v>7</v>
      </c>
      <c r="AG43" s="30">
        <f>'[1]БУРЯТИЯ АПО'!AE44+'[1]БУРЯТИЯ ДС'!AE43+'[1]БУРЯТИЯ КС'!AD43</f>
        <v>4</v>
      </c>
      <c r="AH43" s="30">
        <f>'[1]БУРЯТИЯ АПО'!AF44+'[1]БУРЯТИЯ ДС'!AF43+'[1]БУРЯТИЯ КС'!AE43</f>
        <v>6</v>
      </c>
      <c r="AI43" s="35"/>
      <c r="AJ43" s="35"/>
      <c r="AK43" s="36">
        <f>'[1]БУРЯТИЯ АПО'!AH44+'[1]БУРЯТИЯ ДС'!AH43+'[1]БУРЯТИЯ КС'!AG43</f>
        <v>26</v>
      </c>
      <c r="AL43" s="32">
        <f>'[1]БУРЯТИЯ АПО'!AI44+'[1]БУРЯТИЯ ДС'!AI43+'[1]БУРЯТИЯ КС'!AH43</f>
        <v>2</v>
      </c>
      <c r="AM43" s="32">
        <f>'[1]БУРЯТИЯ АПО'!AJ44+'[1]БУРЯТИЯ ДС'!AJ43+'[1]БУРЯТИЯ КС'!AI43</f>
        <v>0</v>
      </c>
      <c r="AN43" s="32">
        <f>'[1]БУРЯТИЯ АПО'!AK44+'[1]БУРЯТИЯ ДС'!AK43+'[1]БУРЯТИЯ КС'!AJ43</f>
        <v>1</v>
      </c>
      <c r="AO43" s="32">
        <f>'[1]БУРЯТИЯ АПО'!AL44+'[1]БУРЯТИЯ ДС'!AL43+'[1]БУРЯТИЯ КС'!AK43</f>
        <v>1</v>
      </c>
      <c r="AP43" s="32">
        <f>'[1]БУРЯТИЯ АПО'!AM44+'[1]БУРЯТИЯ ДС'!AM43+'[1]БУРЯТИЯ КС'!AL43</f>
        <v>0</v>
      </c>
      <c r="AQ43" s="32">
        <f>'[1]БУРЯТИЯ АПО'!AN44+'[1]БУРЯТИЯ ДС'!AN43+'[1]БУРЯТИЯ КС'!AM43</f>
        <v>2</v>
      </c>
      <c r="AR43" s="33"/>
      <c r="AS43" s="33"/>
      <c r="AT43" s="34">
        <f>'[1]БУРЯТИЯ АПО'!AP44+'[1]БУРЯТИЯ ДС'!AP43+'[1]БУРЯТИЯ КС'!AO43</f>
        <v>6</v>
      </c>
      <c r="AU43" s="30">
        <f>'[1]БУРЯТИЯ АПО'!AQ44+'[1]БУРЯТИЯ ДС'!AQ43+'[1]БУРЯТИЯ КС'!AP43</f>
        <v>4</v>
      </c>
      <c r="AV43" s="30">
        <f>'[1]БУРЯТИЯ АПО'!AR44+'[1]БУРЯТИЯ ДС'!AR43+'[1]БУРЯТИЯ КС'!AQ43</f>
        <v>0</v>
      </c>
      <c r="AW43" s="30">
        <f>'[1]БУРЯТИЯ АПО'!AS44+'[1]БУРЯТИЯ ДС'!AS43+'[1]БУРЯТИЯ КС'!AR43</f>
        <v>4</v>
      </c>
      <c r="AX43" s="30">
        <f>'[1]БУРЯТИЯ АПО'!AT44+'[1]БУРЯТИЯ ДС'!AT43+'[1]БУРЯТИЯ КС'!AS43</f>
        <v>1</v>
      </c>
      <c r="AY43" s="30">
        <f>'[1]БУРЯТИЯ АПО'!AU44+'[1]БУРЯТИЯ ДС'!AU43+'[1]БУРЯТИЯ КС'!AT43</f>
        <v>1</v>
      </c>
      <c r="AZ43" s="30">
        <f>'[1]БУРЯТИЯ АПО'!AV44+'[1]БУРЯТИЯ ДС'!AV43+'[1]БУРЯТИЯ КС'!AU43</f>
        <v>7</v>
      </c>
      <c r="BA43" s="35"/>
      <c r="BB43" s="35"/>
    </row>
    <row r="44" spans="1:54" ht="18.75" x14ac:dyDescent="0.3">
      <c r="A44" s="25">
        <v>39</v>
      </c>
      <c r="B44" s="39" t="s">
        <v>56</v>
      </c>
      <c r="C44" s="40">
        <f>'[1]БУРЯТИЯ АПО'!C45+'[1]БУРЯТИЯ ДС'!C44+'[1]БУРЯТИЯ КС'!C44</f>
        <v>197</v>
      </c>
      <c r="D44" s="28">
        <f>'[1]БУРЯТИЯ АПО'!D45+'[1]БУРЯТИЯ ДС'!D44+'[1]БУРЯТИЯ КС'!D44</f>
        <v>32</v>
      </c>
      <c r="E44" s="28">
        <f>'[1]БУРЯТИЯ АПО'!E45+'[1]БУРЯТИЯ ДС'!E44+'[1]БУРЯТИЯ КС'!E44</f>
        <v>6</v>
      </c>
      <c r="F44" s="28">
        <f>'[1]БУРЯТИЯ АПО'!F45+'[1]БУРЯТИЯ ДС'!F44+'[1]БУРЯТИЯ КС'!F44</f>
        <v>26</v>
      </c>
      <c r="G44" s="28">
        <f>'[1]БУРЯТИЯ АПО'!G45+'[1]БУРЯТИЯ ДС'!G44+'[1]БУРЯТИЯ КС'!G44</f>
        <v>45</v>
      </c>
      <c r="H44" s="28">
        <f>'[1]БУРЯТИЯ АПО'!H45+'[1]БУРЯТИЯ ДС'!H44+'[1]БУРЯТИЯ КС'!H44</f>
        <v>25</v>
      </c>
      <c r="I44" s="28">
        <f>'[1]БУРЯТИЯ АПО'!I45+'[1]БУРЯТИЯ ДС'!I44+'[1]БУРЯТИЯ КС'!I44</f>
        <v>63</v>
      </c>
      <c r="J44" s="29">
        <f t="shared" si="0"/>
        <v>197</v>
      </c>
      <c r="K44" s="30">
        <f>'[1]БУРЯТИЯ АПО'!J45+'[1]БУРЯТИЯ ДС'!J44+'[1]БУРЯТИЯ КС'!J44</f>
        <v>19</v>
      </c>
      <c r="L44" s="30">
        <f>'[1]БУРЯТИЯ АПО'!K45+'[1]БУРЯТИЯ ДС'!K44+'[1]БУРЯТИЯ КС'!K44</f>
        <v>4</v>
      </c>
      <c r="M44" s="30">
        <f>'[1]БУРЯТИЯ АПО'!L45+'[1]БУРЯТИЯ ДС'!L44+'[1]БУРЯТИЯ КС'!L44</f>
        <v>10</v>
      </c>
      <c r="N44" s="30">
        <f>'[1]БУРЯТИЯ АПО'!M45+'[1]БУРЯТИЯ ДС'!M44+'[1]БУРЯТИЯ КС'!M44</f>
        <v>21</v>
      </c>
      <c r="O44" s="30">
        <f>'[1]БУРЯТИЯ АПО'!N45+'[1]БУРЯТИЯ ДС'!N44+'[1]БУРЯТИЯ КС'!N44</f>
        <v>11</v>
      </c>
      <c r="P44" s="30">
        <f>'[1]БУРЯТИЯ АПО'!O45+'[1]БУРЯТИЯ ДС'!O44+'[1]БУРЯТИЯ КС'!O44</f>
        <v>34</v>
      </c>
      <c r="Q44" s="35"/>
      <c r="R44" s="35"/>
      <c r="S44" s="31">
        <f>'[1]БУРЯТИЯ АПО'!R45+'[1]БУРЯТИЯ ДС'!R44+'[1]БУРЯТИЯ КС'!Q44</f>
        <v>99</v>
      </c>
      <c r="T44" s="32">
        <f>'[1]БУРЯТИЯ АПО'!S45+'[1]БУРЯТИЯ ДС'!S44+'[1]БУРЯТИЯ КС'!R44</f>
        <v>4</v>
      </c>
      <c r="U44" s="32">
        <f>'[1]БУРЯТИЯ АПО'!T45+'[1]БУРЯТИЯ ДС'!T44+'[1]БУРЯТИЯ КС'!S44</f>
        <v>2</v>
      </c>
      <c r="V44" s="32">
        <f>'[1]БУРЯТИЯ АПО'!U45+'[1]БУРЯТИЯ ДС'!U44+'[1]БУРЯТИЯ КС'!T44</f>
        <v>9</v>
      </c>
      <c r="W44" s="32">
        <f>'[1]БУРЯТИЯ АПО'!V45+'[1]БУРЯТИЯ ДС'!V44+'[1]БУРЯТИЯ КС'!U44</f>
        <v>13</v>
      </c>
      <c r="X44" s="32">
        <f>'[1]БУРЯТИЯ АПО'!W45+'[1]БУРЯТИЯ ДС'!W44+'[1]БУРЯТИЯ КС'!V44</f>
        <v>8</v>
      </c>
      <c r="Y44" s="32">
        <f>'[1]БУРЯТИЯ АПО'!X45+'[1]БУРЯТИЯ ДС'!X44+'[1]БУРЯТИЯ КС'!W44</f>
        <v>15</v>
      </c>
      <c r="Z44" s="33"/>
      <c r="AA44" s="33"/>
      <c r="AB44" s="34">
        <f>'[1]БУРЯТИЯ АПО'!Y45+'[1]БУРЯТИЯ ДС'!Z44+'[1]БУРЯТИЯ КС'!Y44</f>
        <v>51</v>
      </c>
      <c r="AC44" s="30">
        <f>'[1]БУРЯТИЯ АПО'!AA45+'[1]БУРЯТИЯ ДС'!AA44+'[1]БУРЯТИЯ КС'!Z44</f>
        <v>4</v>
      </c>
      <c r="AD44" s="30">
        <f>'[1]БУРЯТИЯ АПО'!AB45+'[1]БУРЯТИЯ ДС'!AB44+'[1]БУРЯТИЯ КС'!AA44</f>
        <v>1</v>
      </c>
      <c r="AE44" s="30">
        <f>'[1]БУРЯТИЯ АПО'!AC45+'[1]БУРЯТИЯ ДС'!AC44+'[1]БУРЯТИЯ КС'!AB44</f>
        <v>2</v>
      </c>
      <c r="AF44" s="30">
        <f>'[1]БУРЯТИЯ АПО'!AD45+'[1]БУРЯТИЯ ДС'!AD44+'[1]БУРЯТИЯ КС'!AC44</f>
        <v>3</v>
      </c>
      <c r="AG44" s="30">
        <f>'[1]БУРЯТИЯ АПО'!AE45+'[1]БУРЯТИЯ ДС'!AE44+'[1]БУРЯТИЯ КС'!AD44</f>
        <v>0</v>
      </c>
      <c r="AH44" s="30">
        <f>'[1]БУРЯТИЯ АПО'!AF45+'[1]БУРЯТИЯ ДС'!AF44+'[1]БУРЯТИЯ КС'!AE44</f>
        <v>12</v>
      </c>
      <c r="AI44" s="35"/>
      <c r="AJ44" s="35"/>
      <c r="AK44" s="36">
        <f>'[1]БУРЯТИЯ АПО'!AH45+'[1]БУРЯТИЯ ДС'!AH44+'[1]БУРЯТИЯ КС'!AG44</f>
        <v>22</v>
      </c>
      <c r="AL44" s="32">
        <f>'[1]БУРЯТИЯ АПО'!AI45+'[1]БУРЯТИЯ ДС'!AI44+'[1]БУРЯТИЯ КС'!AH44</f>
        <v>3</v>
      </c>
      <c r="AM44" s="32">
        <f>'[1]БУРЯТИЯ АПО'!AJ45+'[1]БУРЯТИЯ ДС'!AJ44+'[1]БУРЯТИЯ КС'!AI44</f>
        <v>1</v>
      </c>
      <c r="AN44" s="32">
        <f>'[1]БУРЯТИЯ АПО'!AK45+'[1]БУРЯТИЯ ДС'!AK44+'[1]БУРЯТИЯ КС'!AJ44</f>
        <v>2</v>
      </c>
      <c r="AO44" s="32">
        <f>'[1]БУРЯТИЯ АПО'!AL45+'[1]БУРЯТИЯ ДС'!AL44+'[1]БУРЯТИЯ КС'!AK44</f>
        <v>7</v>
      </c>
      <c r="AP44" s="32">
        <f>'[1]БУРЯТИЯ АПО'!AM45+'[1]БУРЯТИЯ ДС'!AM44+'[1]БУРЯТИЯ КС'!AL44</f>
        <v>2</v>
      </c>
      <c r="AQ44" s="32">
        <f>'[1]БУРЯТИЯ АПО'!AN45+'[1]БУРЯТИЯ ДС'!AN44+'[1]БУРЯТИЯ КС'!AM44</f>
        <v>0</v>
      </c>
      <c r="AR44" s="33"/>
      <c r="AS44" s="33"/>
      <c r="AT44" s="34">
        <f>'[1]БУРЯТИЯ АПО'!AP45+'[1]БУРЯТИЯ ДС'!AP44+'[1]БУРЯТИЯ КС'!AO44</f>
        <v>15</v>
      </c>
      <c r="AU44" s="30">
        <f>'[1]БУРЯТИЯ АПО'!AQ45+'[1]БУРЯТИЯ ДС'!AQ44+'[1]БУРЯТИЯ КС'!AP44</f>
        <v>0</v>
      </c>
      <c r="AV44" s="30">
        <f>'[1]БУРЯТИЯ АПО'!AR45+'[1]БУРЯТИЯ ДС'!AR44+'[1]БУРЯТИЯ КС'!AQ44</f>
        <v>0</v>
      </c>
      <c r="AW44" s="30">
        <f>'[1]БУРЯТИЯ АПО'!AS45+'[1]БУРЯТИЯ ДС'!AS44+'[1]БУРЯТИЯ КС'!AR44</f>
        <v>3</v>
      </c>
      <c r="AX44" s="30">
        <f>'[1]БУРЯТИЯ АПО'!AT45+'[1]БУРЯТИЯ ДС'!AT44+'[1]БУРЯТИЯ КС'!AS44</f>
        <v>2</v>
      </c>
      <c r="AY44" s="30">
        <f>'[1]БУРЯТИЯ АПО'!AU45+'[1]БУРЯТИЯ ДС'!AU44+'[1]БУРЯТИЯ КС'!AT44</f>
        <v>2</v>
      </c>
      <c r="AZ44" s="30">
        <f>'[1]БУРЯТИЯ АПО'!AV45+'[1]БУРЯТИЯ ДС'!AV44+'[1]БУРЯТИЯ КС'!AU44</f>
        <v>0</v>
      </c>
      <c r="BA44" s="35"/>
      <c r="BB44" s="35"/>
    </row>
    <row r="45" spans="1:54" ht="18.75" x14ac:dyDescent="0.3">
      <c r="A45" s="25">
        <v>40</v>
      </c>
      <c r="B45" s="39" t="s">
        <v>57</v>
      </c>
      <c r="C45" s="40">
        <f>'[1]БУРЯТИЯ АПО'!C46+'[1]БУРЯТИЯ ДС'!C45+'[1]БУРЯТИЯ КС'!C45</f>
        <v>117</v>
      </c>
      <c r="D45" s="28">
        <f>'[1]БУРЯТИЯ АПО'!D46+'[1]БУРЯТИЯ ДС'!D45+'[1]БУРЯТИЯ КС'!D45</f>
        <v>21</v>
      </c>
      <c r="E45" s="28">
        <f>'[1]БУРЯТИЯ АПО'!E46+'[1]БУРЯТИЯ ДС'!E45+'[1]БУРЯТИЯ КС'!E45</f>
        <v>3</v>
      </c>
      <c r="F45" s="28">
        <f>'[1]БУРЯТИЯ АПО'!F46+'[1]БУРЯТИЯ ДС'!F45+'[1]БУРЯТИЯ КС'!F45</f>
        <v>14</v>
      </c>
      <c r="G45" s="28">
        <f>'[1]БУРЯТИЯ АПО'!G46+'[1]БУРЯТИЯ ДС'!G45+'[1]БУРЯТИЯ КС'!G45</f>
        <v>29</v>
      </c>
      <c r="H45" s="28">
        <f>'[1]БУРЯТИЯ АПО'!H46+'[1]БУРЯТИЯ ДС'!H45+'[1]БУРЯТИЯ КС'!H45</f>
        <v>14</v>
      </c>
      <c r="I45" s="28">
        <f>'[1]БУРЯТИЯ АПО'!I46+'[1]БУРЯТИЯ ДС'!I45+'[1]БУРЯТИЯ КС'!I45</f>
        <v>36</v>
      </c>
      <c r="J45" s="37">
        <f t="shared" si="0"/>
        <v>117</v>
      </c>
      <c r="K45" s="30">
        <f>'[1]БУРЯТИЯ АПО'!J46+'[1]БУРЯТИЯ ДС'!J45+'[1]БУРЯТИЯ КС'!J45</f>
        <v>12</v>
      </c>
      <c r="L45" s="30">
        <f>'[1]БУРЯТИЯ АПО'!K46+'[1]БУРЯТИЯ ДС'!K45+'[1]БУРЯТИЯ КС'!K45</f>
        <v>2</v>
      </c>
      <c r="M45" s="30">
        <f>'[1]БУРЯТИЯ АПО'!L46+'[1]БУРЯТИЯ ДС'!L45+'[1]БУРЯТИЯ КС'!L45</f>
        <v>9</v>
      </c>
      <c r="N45" s="30">
        <f>'[1]БУРЯТИЯ АПО'!M46+'[1]БУРЯТИЯ ДС'!M45+'[1]БУРЯТИЯ КС'!M45</f>
        <v>16</v>
      </c>
      <c r="O45" s="30">
        <f>'[1]БУРЯТИЯ АПО'!N46+'[1]БУРЯТИЯ ДС'!N45+'[1]БУРЯТИЯ КС'!N45</f>
        <v>11</v>
      </c>
      <c r="P45" s="30">
        <f>'[1]БУРЯТИЯ АПО'!O46+'[1]БУРЯТИЯ ДС'!O45+'[1]БУРЯТИЯ КС'!O45</f>
        <v>19</v>
      </c>
      <c r="Q45" s="35"/>
      <c r="R45" s="35"/>
      <c r="S45" s="31">
        <f>'[1]БУРЯТИЯ АПО'!R46+'[1]БУРЯТИЯ ДС'!R45+'[1]БУРЯТИЯ КС'!Q45</f>
        <v>69</v>
      </c>
      <c r="T45" s="32">
        <f>'[1]БУРЯТИЯ АПО'!S46+'[1]БУРЯТИЯ ДС'!S45+'[1]БУРЯТИЯ КС'!R45</f>
        <v>9</v>
      </c>
      <c r="U45" s="32">
        <f>'[1]БУРЯТИЯ АПО'!T46+'[1]БУРЯТИЯ ДС'!T45+'[1]БУРЯТИЯ КС'!S45</f>
        <v>1</v>
      </c>
      <c r="V45" s="32">
        <f>'[1]БУРЯТИЯ АПО'!U46+'[1]БУРЯТИЯ ДС'!U45+'[1]БУРЯТИЯ КС'!T45</f>
        <v>5</v>
      </c>
      <c r="W45" s="32">
        <f>'[1]БУРЯТИЯ АПО'!V46+'[1]БУРЯТИЯ ДС'!V45+'[1]БУРЯТИЯ КС'!U45</f>
        <v>12</v>
      </c>
      <c r="X45" s="32">
        <f>'[1]БУРЯТИЯ АПО'!W46+'[1]БУРЯТИЯ ДС'!W45+'[1]БУРЯТИЯ КС'!V45</f>
        <v>3</v>
      </c>
      <c r="Y45" s="32">
        <f>'[1]БУРЯТИЯ АПО'!X46+'[1]БУРЯТИЯ ДС'!X45+'[1]БУРЯТИЯ КС'!W45</f>
        <v>12</v>
      </c>
      <c r="Z45" s="33"/>
      <c r="AA45" s="33"/>
      <c r="AB45" s="34">
        <f>'[1]БУРЯТИЯ АПО'!Y46+'[1]БУРЯТИЯ ДС'!Z45+'[1]БУРЯТИЯ КС'!Y45</f>
        <v>42</v>
      </c>
      <c r="AC45" s="30">
        <f>'[1]БУРЯТИЯ АПО'!AA46+'[1]БУРЯТИЯ ДС'!AA45+'[1]БУРЯТИЯ КС'!Z45</f>
        <v>0</v>
      </c>
      <c r="AD45" s="30">
        <f>'[1]БУРЯТИЯ АПО'!AB46+'[1]БУРЯТИЯ ДС'!AB45+'[1]БУРЯТИЯ КС'!AA45</f>
        <v>0</v>
      </c>
      <c r="AE45" s="30">
        <f>'[1]БУРЯТИЯ АПО'!AC46+'[1]БУРЯТИЯ ДС'!AC45+'[1]БУРЯТИЯ КС'!AB45</f>
        <v>0</v>
      </c>
      <c r="AF45" s="30">
        <f>'[1]БУРЯТИЯ АПО'!AD46+'[1]БУРЯТИЯ ДС'!AD45+'[1]БУРЯТИЯ КС'!AC45</f>
        <v>1</v>
      </c>
      <c r="AG45" s="30">
        <f>'[1]БУРЯТИЯ АПО'!AE46+'[1]БУРЯТИЯ ДС'!AE45+'[1]БУРЯТИЯ КС'!AD45</f>
        <v>0</v>
      </c>
      <c r="AH45" s="30">
        <f>'[1]БУРЯТИЯ АПО'!AF46+'[1]БУРЯТИЯ ДС'!AF45+'[1]БУРЯТИЯ КС'!AE45</f>
        <v>3</v>
      </c>
      <c r="AI45" s="35"/>
      <c r="AJ45" s="35"/>
      <c r="AK45" s="36">
        <f>'[1]БУРЯТИЯ АПО'!AH46+'[1]БУРЯТИЯ ДС'!AH45+'[1]БУРЯТИЯ КС'!AG45</f>
        <v>4</v>
      </c>
      <c r="AL45" s="32">
        <f>'[1]БУРЯТИЯ АПО'!AI46+'[1]БУРЯТИЯ ДС'!AI45+'[1]БУРЯТИЯ КС'!AH45</f>
        <v>0</v>
      </c>
      <c r="AM45" s="32">
        <f>'[1]БУРЯТИЯ АПО'!AJ46+'[1]БУРЯТИЯ ДС'!AJ45+'[1]БУРЯТИЯ КС'!AI45</f>
        <v>0</v>
      </c>
      <c r="AN45" s="32">
        <f>'[1]БУРЯТИЯ АПО'!AK46+'[1]БУРЯТИЯ ДС'!AK45+'[1]БУРЯТИЯ КС'!AJ45</f>
        <v>0</v>
      </c>
      <c r="AO45" s="32">
        <f>'[1]БУРЯТИЯ АПО'!AL46+'[1]БУРЯТИЯ ДС'!AL45+'[1]БУРЯТИЯ КС'!AK45</f>
        <v>0</v>
      </c>
      <c r="AP45" s="32">
        <f>'[1]БУРЯТИЯ АПО'!AM46+'[1]БУРЯТИЯ ДС'!AM45+'[1]БУРЯТИЯ КС'!AL45</f>
        <v>0</v>
      </c>
      <c r="AQ45" s="32">
        <f>'[1]БУРЯТИЯ АПО'!AN46+'[1]БУРЯТИЯ ДС'!AN45+'[1]БУРЯТИЯ КС'!AM45</f>
        <v>0</v>
      </c>
      <c r="AR45" s="33"/>
      <c r="AS45" s="33"/>
      <c r="AT45" s="34">
        <f>'[1]БУРЯТИЯ АПО'!AP46+'[1]БУРЯТИЯ ДС'!AP45+'[1]БУРЯТИЯ КС'!AO45</f>
        <v>0</v>
      </c>
      <c r="AU45" s="30">
        <f>'[1]БУРЯТИЯ АПО'!AQ46+'[1]БУРЯТИЯ ДС'!AQ45+'[1]БУРЯТИЯ КС'!AP45</f>
        <v>0</v>
      </c>
      <c r="AV45" s="30">
        <f>'[1]БУРЯТИЯ АПО'!AR46+'[1]БУРЯТИЯ ДС'!AR45+'[1]БУРЯТИЯ КС'!AQ45</f>
        <v>0</v>
      </c>
      <c r="AW45" s="30">
        <f>'[1]БУРЯТИЯ АПО'!AS46+'[1]БУРЯТИЯ ДС'!AS45+'[1]БУРЯТИЯ КС'!AR45</f>
        <v>0</v>
      </c>
      <c r="AX45" s="30">
        <f>'[1]БУРЯТИЯ АПО'!AT46+'[1]БУРЯТИЯ ДС'!AT45+'[1]БУРЯТИЯ КС'!AS45</f>
        <v>0</v>
      </c>
      <c r="AY45" s="30">
        <f>'[1]БУРЯТИЯ АПО'!AU46+'[1]БУРЯТИЯ ДС'!AU45+'[1]БУРЯТИЯ КС'!AT45</f>
        <v>0</v>
      </c>
      <c r="AZ45" s="30">
        <f>'[1]БУРЯТИЯ АПО'!AV46+'[1]БУРЯТИЯ ДС'!AV45+'[1]БУРЯТИЯ КС'!AU45</f>
        <v>2</v>
      </c>
      <c r="BA45" s="35"/>
      <c r="BB45" s="35"/>
    </row>
    <row r="46" spans="1:54" ht="18.75" x14ac:dyDescent="0.3">
      <c r="A46" s="38">
        <v>41</v>
      </c>
      <c r="B46" s="39" t="s">
        <v>58</v>
      </c>
      <c r="C46" s="40">
        <f>'[1]БУРЯТИЯ АПО'!C47+'[1]БУРЯТИЯ ДС'!C46+'[1]БУРЯТИЯ КС'!C46</f>
        <v>142</v>
      </c>
      <c r="D46" s="28">
        <f>'[1]БУРЯТИЯ АПО'!D47+'[1]БУРЯТИЯ ДС'!D46+'[1]БУРЯТИЯ КС'!D46</f>
        <v>28</v>
      </c>
      <c r="E46" s="28">
        <f>'[1]БУРЯТИЯ АПО'!E47+'[1]БУРЯТИЯ ДС'!E46+'[1]БУРЯТИЯ КС'!E46</f>
        <v>3</v>
      </c>
      <c r="F46" s="28">
        <f>'[1]БУРЯТИЯ АПО'!F47+'[1]БУРЯТИЯ ДС'!F46+'[1]БУРЯТИЯ КС'!F46</f>
        <v>22</v>
      </c>
      <c r="G46" s="28">
        <f>'[1]БУРЯТИЯ АПО'!G47+'[1]БУРЯТИЯ ДС'!G46+'[1]БУРЯТИЯ КС'!G46</f>
        <v>32</v>
      </c>
      <c r="H46" s="28">
        <f>'[1]БУРЯТИЯ АПО'!H47+'[1]БУРЯТИЯ ДС'!H46+'[1]БУРЯТИЯ КС'!H46</f>
        <v>17</v>
      </c>
      <c r="I46" s="28">
        <f>'[1]БУРЯТИЯ АПО'!I47+'[1]БУРЯТИЯ ДС'!I46+'[1]БУРЯТИЯ КС'!I46</f>
        <v>40</v>
      </c>
      <c r="J46" s="29">
        <f t="shared" si="0"/>
        <v>142</v>
      </c>
      <c r="K46" s="30">
        <f>'[1]БУРЯТИЯ АПО'!J47+'[1]БУРЯТИЯ ДС'!J46+'[1]БУРЯТИЯ КС'!J46</f>
        <v>25</v>
      </c>
      <c r="L46" s="30">
        <f>'[1]БУРЯТИЯ АПО'!K47+'[1]БУРЯТИЯ ДС'!K46+'[1]БУРЯТИЯ КС'!K46</f>
        <v>2</v>
      </c>
      <c r="M46" s="30">
        <f>'[1]БУРЯТИЯ АПО'!L47+'[1]БУРЯТИЯ ДС'!L46+'[1]БУРЯТИЯ КС'!L46</f>
        <v>20</v>
      </c>
      <c r="N46" s="30">
        <f>'[1]БУРЯТИЯ АПО'!M47+'[1]БУРЯТИЯ ДС'!M46+'[1]БУРЯТИЯ КС'!M46</f>
        <v>26</v>
      </c>
      <c r="O46" s="30">
        <f>'[1]БУРЯТИЯ АПО'!N47+'[1]БУРЯТИЯ ДС'!N46+'[1]БУРЯТИЯ КС'!N46</f>
        <v>15</v>
      </c>
      <c r="P46" s="30">
        <f>'[1]БУРЯТИЯ АПО'!O47+'[1]БУРЯТИЯ ДС'!O46+'[1]БУРЯТИЯ КС'!O46</f>
        <v>37</v>
      </c>
      <c r="Q46" s="35"/>
      <c r="R46" s="35"/>
      <c r="S46" s="31">
        <f>'[1]БУРЯТИЯ АПО'!R47+'[1]БУРЯТИЯ ДС'!R46+'[1]БУРЯТИЯ КС'!Q46</f>
        <v>125</v>
      </c>
      <c r="T46" s="32">
        <f>'[1]БУРЯТИЯ АПО'!S47+'[1]БУРЯТИЯ ДС'!S46+'[1]БУРЯТИЯ КС'!R46</f>
        <v>2</v>
      </c>
      <c r="U46" s="32">
        <f>'[1]БУРЯТИЯ АПО'!T47+'[1]БУРЯТИЯ ДС'!T46+'[1]БУРЯТИЯ КС'!S46</f>
        <v>1</v>
      </c>
      <c r="V46" s="32">
        <f>'[1]БУРЯТИЯ АПО'!U47+'[1]БУРЯТИЯ ДС'!U46+'[1]БУРЯТИЯ КС'!T46</f>
        <v>1</v>
      </c>
      <c r="W46" s="32">
        <f>'[1]БУРЯТИЯ АПО'!V47+'[1]БУРЯТИЯ ДС'!V46+'[1]БУРЯТИЯ КС'!U46</f>
        <v>4</v>
      </c>
      <c r="X46" s="32">
        <f>'[1]БУРЯТИЯ АПО'!W47+'[1]БУРЯТИЯ ДС'!W46+'[1]БУРЯТИЯ КС'!V46</f>
        <v>1</v>
      </c>
      <c r="Y46" s="32">
        <f>'[1]БУРЯТИЯ АПО'!X47+'[1]БУРЯТИЯ ДС'!X46+'[1]БУРЯТИЯ КС'!W46</f>
        <v>3</v>
      </c>
      <c r="Z46" s="33"/>
      <c r="AA46" s="33"/>
      <c r="AB46" s="34">
        <f>'[1]БУРЯТИЯ АПО'!Y47+'[1]БУРЯТИЯ ДС'!Z46+'[1]БУРЯТИЯ КС'!Y46</f>
        <v>12</v>
      </c>
      <c r="AC46" s="30">
        <f>'[1]БУРЯТИЯ АПО'!AA47+'[1]БУРЯТИЯ ДС'!AA46+'[1]БУРЯТИЯ КС'!Z46</f>
        <v>0</v>
      </c>
      <c r="AD46" s="30">
        <f>'[1]БУРЯТИЯ АПО'!AB47+'[1]БУРЯТИЯ ДС'!AB46+'[1]БУРЯТИЯ КС'!AA46</f>
        <v>0</v>
      </c>
      <c r="AE46" s="30">
        <f>'[1]БУРЯТИЯ АПО'!AC47+'[1]БУРЯТИЯ ДС'!AC46+'[1]БУРЯТИЯ КС'!AB46</f>
        <v>0</v>
      </c>
      <c r="AF46" s="30">
        <f>'[1]БУРЯТИЯ АПО'!AD47+'[1]БУРЯТИЯ ДС'!AD46+'[1]БУРЯТИЯ КС'!AC46</f>
        <v>2</v>
      </c>
      <c r="AG46" s="30">
        <f>'[1]БУРЯТИЯ АПО'!AE47+'[1]БУРЯТИЯ ДС'!AE46+'[1]БУРЯТИЯ КС'!AD46</f>
        <v>0</v>
      </c>
      <c r="AH46" s="30">
        <f>'[1]БУРЯТИЯ АПО'!AF47+'[1]БУРЯТИЯ ДС'!AF46+'[1]БУРЯТИЯ КС'!AE46</f>
        <v>0</v>
      </c>
      <c r="AI46" s="35"/>
      <c r="AJ46" s="35"/>
      <c r="AK46" s="36">
        <f>'[1]БУРЯТИЯ АПО'!AH47+'[1]БУРЯТИЯ ДС'!AH46+'[1]БУРЯТИЯ КС'!AG46</f>
        <v>2</v>
      </c>
      <c r="AL46" s="32">
        <f>'[1]БУРЯТИЯ АПО'!AI47+'[1]БУРЯТИЯ ДС'!AI46+'[1]БУРЯТИЯ КС'!AH46</f>
        <v>0</v>
      </c>
      <c r="AM46" s="32">
        <f>'[1]БУРЯТИЯ АПО'!AJ47+'[1]БУРЯТИЯ ДС'!AJ46+'[1]БУРЯТИЯ КС'!AI46</f>
        <v>0</v>
      </c>
      <c r="AN46" s="32">
        <f>'[1]БУРЯТИЯ АПО'!AK47+'[1]БУРЯТИЯ ДС'!AK46+'[1]БУРЯТИЯ КС'!AJ46</f>
        <v>0</v>
      </c>
      <c r="AO46" s="32">
        <f>'[1]БУРЯТИЯ АПО'!AL47+'[1]БУРЯТИЯ ДС'!AL46+'[1]БУРЯТИЯ КС'!AK46</f>
        <v>0</v>
      </c>
      <c r="AP46" s="32">
        <f>'[1]БУРЯТИЯ АПО'!AM47+'[1]БУРЯТИЯ ДС'!AM46+'[1]БУРЯТИЯ КС'!AL46</f>
        <v>1</v>
      </c>
      <c r="AQ46" s="32">
        <f>'[1]БУРЯТИЯ АПО'!AN47+'[1]БУРЯТИЯ ДС'!AN46+'[1]БУРЯТИЯ КС'!AM46</f>
        <v>0</v>
      </c>
      <c r="AR46" s="33"/>
      <c r="AS46" s="33"/>
      <c r="AT46" s="34">
        <f>'[1]БУРЯТИЯ АПО'!AP47+'[1]БУРЯТИЯ ДС'!AP46+'[1]БУРЯТИЯ КС'!AO46</f>
        <v>1</v>
      </c>
      <c r="AU46" s="30">
        <f>'[1]БУРЯТИЯ АПО'!AQ47+'[1]БУРЯТИЯ ДС'!AQ46+'[1]БУРЯТИЯ КС'!AP46</f>
        <v>1</v>
      </c>
      <c r="AV46" s="30">
        <f>'[1]БУРЯТИЯ АПО'!AR47+'[1]БУРЯТИЯ ДС'!AR46+'[1]БУРЯТИЯ КС'!AQ46</f>
        <v>0</v>
      </c>
      <c r="AW46" s="30">
        <f>'[1]БУРЯТИЯ АПО'!AS47+'[1]БУРЯТИЯ ДС'!AS46+'[1]БУРЯТИЯ КС'!AR46</f>
        <v>1</v>
      </c>
      <c r="AX46" s="30">
        <f>'[1]БУРЯТИЯ АПО'!AT47+'[1]БУРЯТИЯ ДС'!AT46+'[1]БУРЯТИЯ КС'!AS46</f>
        <v>0</v>
      </c>
      <c r="AY46" s="30">
        <f>'[1]БУРЯТИЯ АПО'!AU47+'[1]БУРЯТИЯ ДС'!AU46+'[1]БУРЯТИЯ КС'!AT46</f>
        <v>0</v>
      </c>
      <c r="AZ46" s="30">
        <f>'[1]БУРЯТИЯ АПО'!AV47+'[1]БУРЯТИЯ ДС'!AV46+'[1]БУРЯТИЯ КС'!AU46</f>
        <v>0</v>
      </c>
      <c r="BA46" s="35"/>
      <c r="BB46" s="35"/>
    </row>
    <row r="47" spans="1:54" ht="18.75" x14ac:dyDescent="0.3">
      <c r="A47" s="25">
        <v>42</v>
      </c>
      <c r="B47" s="39" t="s">
        <v>59</v>
      </c>
      <c r="C47" s="40">
        <f>'[1]БУРЯТИЯ АПО'!C48+'[1]БУРЯТИЯ ДС'!C47+'[1]БУРЯТИЯ КС'!C47</f>
        <v>138</v>
      </c>
      <c r="D47" s="28">
        <f>'[1]БУРЯТИЯ АПО'!D48+'[1]БУРЯТИЯ ДС'!D47+'[1]БУРЯТИЯ КС'!D47</f>
        <v>24</v>
      </c>
      <c r="E47" s="28">
        <f>'[1]БУРЯТИЯ АПО'!E48+'[1]БУРЯТИЯ ДС'!E47+'[1]БУРЯТИЯ КС'!E47</f>
        <v>3</v>
      </c>
      <c r="F47" s="28">
        <f>'[1]БУРЯТИЯ АПО'!F48+'[1]БУРЯТИЯ ДС'!F47+'[1]БУРЯТИЯ КС'!F47</f>
        <v>22</v>
      </c>
      <c r="G47" s="28">
        <f>'[1]БУРЯТИЯ АПО'!G48+'[1]БУРЯТИЯ ДС'!G47+'[1]БУРЯТИЯ КС'!G47</f>
        <v>32</v>
      </c>
      <c r="H47" s="28">
        <f>'[1]БУРЯТИЯ АПО'!H48+'[1]БУРЯТИЯ ДС'!H47+'[1]БУРЯТИЯ КС'!H47</f>
        <v>17</v>
      </c>
      <c r="I47" s="28">
        <f>'[1]БУРЯТИЯ АПО'!I48+'[1]БУРЯТИЯ ДС'!I47+'[1]БУРЯТИЯ КС'!I47</f>
        <v>40</v>
      </c>
      <c r="J47" s="29">
        <f t="shared" si="0"/>
        <v>138</v>
      </c>
      <c r="K47" s="30">
        <f>'[1]БУРЯТИЯ АПО'!J48+'[1]БУРЯТИЯ ДС'!J47+'[1]БУРЯТИЯ КС'!J47</f>
        <v>8</v>
      </c>
      <c r="L47" s="30">
        <f>'[1]БУРЯТИЯ АПО'!K48+'[1]БУРЯТИЯ ДС'!K47+'[1]БУРЯТИЯ КС'!K47</f>
        <v>2</v>
      </c>
      <c r="M47" s="30">
        <f>'[1]БУРЯТИЯ АПО'!L48+'[1]БУРЯТИЯ ДС'!L47+'[1]БУРЯТИЯ КС'!L47</f>
        <v>13</v>
      </c>
      <c r="N47" s="30">
        <f>'[1]БУРЯТИЯ АПО'!M48+'[1]БУРЯТИЯ ДС'!M47+'[1]БУРЯТИЯ КС'!M47</f>
        <v>23</v>
      </c>
      <c r="O47" s="30">
        <f>'[1]БУРЯТИЯ АПО'!N48+'[1]БУРЯТИЯ ДС'!N47+'[1]БУРЯТИЯ КС'!N47</f>
        <v>10</v>
      </c>
      <c r="P47" s="30">
        <f>'[1]БУРЯТИЯ АПО'!O48+'[1]БУРЯТИЯ ДС'!O47+'[1]БУРЯТИЯ КС'!O47</f>
        <v>26</v>
      </c>
      <c r="Q47" s="35"/>
      <c r="R47" s="35"/>
      <c r="S47" s="31">
        <f>'[1]БУРЯТИЯ АПО'!R48+'[1]БУРЯТИЯ ДС'!R47+'[1]БУРЯТИЯ КС'!Q47</f>
        <v>82</v>
      </c>
      <c r="T47" s="32">
        <f>'[1]БУРЯТИЯ АПО'!S48+'[1]БУРЯТИЯ ДС'!S47+'[1]БУРЯТИЯ КС'!R47</f>
        <v>12</v>
      </c>
      <c r="U47" s="32">
        <f>'[1]БУРЯТИЯ АПО'!T48+'[1]БУРЯТИЯ ДС'!T47+'[1]БУРЯТИЯ КС'!S47</f>
        <v>1</v>
      </c>
      <c r="V47" s="32">
        <f>'[1]БУРЯТИЯ АПО'!U48+'[1]БУРЯТИЯ ДС'!U47+'[1]БУРЯТИЯ КС'!T47</f>
        <v>8</v>
      </c>
      <c r="W47" s="32">
        <f>'[1]БУРЯТИЯ АПО'!V48+'[1]БУРЯТИЯ ДС'!V47+'[1]БУРЯТИЯ КС'!U47</f>
        <v>6</v>
      </c>
      <c r="X47" s="32">
        <f>'[1]БУРЯТИЯ АПО'!W48+'[1]БУРЯТИЯ ДС'!W47+'[1]БУРЯТИЯ КС'!V47</f>
        <v>6</v>
      </c>
      <c r="Y47" s="32">
        <f>'[1]БУРЯТИЯ АПО'!X48+'[1]БУРЯТИЯ ДС'!X47+'[1]БУРЯТИЯ КС'!W47</f>
        <v>10</v>
      </c>
      <c r="Z47" s="33"/>
      <c r="AA47" s="33"/>
      <c r="AB47" s="34">
        <f>'[1]БУРЯТИЯ АПО'!Y48+'[1]БУРЯТИЯ ДС'!Z47+'[1]БУРЯТИЯ КС'!Y47</f>
        <v>43</v>
      </c>
      <c r="AC47" s="30">
        <f>'[1]БУРЯТИЯ АПО'!AA48+'[1]БУРЯТИЯ ДС'!AA47+'[1]БУРЯТИЯ КС'!Z47</f>
        <v>3</v>
      </c>
      <c r="AD47" s="30">
        <f>'[1]БУРЯТИЯ АПО'!AB48+'[1]БУРЯТИЯ ДС'!AB47+'[1]БУРЯТИЯ КС'!AA47</f>
        <v>0</v>
      </c>
      <c r="AE47" s="30">
        <f>'[1]БУРЯТИЯ АПО'!AC48+'[1]БУРЯТИЯ ДС'!AC47+'[1]БУРЯТИЯ КС'!AB47</f>
        <v>1</v>
      </c>
      <c r="AF47" s="30">
        <f>'[1]БУРЯТИЯ АПО'!AD48+'[1]БУРЯТИЯ ДС'!AD47+'[1]БУРЯТИЯ КС'!AC47</f>
        <v>3</v>
      </c>
      <c r="AG47" s="30">
        <f>'[1]БУРЯТИЯ АПО'!AE48+'[1]БУРЯТИЯ ДС'!AE47+'[1]БУРЯТИЯ КС'!AD47</f>
        <v>0</v>
      </c>
      <c r="AH47" s="30">
        <f>'[1]БУРЯТИЯ АПО'!AF48+'[1]БУРЯТИЯ ДС'!AF47+'[1]БУРЯТИЯ КС'!AE47</f>
        <v>1</v>
      </c>
      <c r="AI47" s="35"/>
      <c r="AJ47" s="35"/>
      <c r="AK47" s="36">
        <f>'[1]БУРЯТИЯ АПО'!AH48+'[1]БУРЯТИЯ ДС'!AH47+'[1]БУРЯТИЯ КС'!AG47</f>
        <v>8</v>
      </c>
      <c r="AL47" s="32">
        <f>'[1]БУРЯТИЯ АПО'!AI48+'[1]БУРЯТИЯ ДС'!AI47+'[1]БУРЯТИЯ КС'!AH47</f>
        <v>0</v>
      </c>
      <c r="AM47" s="32">
        <f>'[1]БУРЯТИЯ АПО'!AJ48+'[1]БУРЯТИЯ ДС'!AJ47+'[1]БУРЯТИЯ КС'!AI47</f>
        <v>0</v>
      </c>
      <c r="AN47" s="32">
        <f>'[1]БУРЯТИЯ АПО'!AK48+'[1]БУРЯТИЯ ДС'!AK47+'[1]БУРЯТИЯ КС'!AJ47</f>
        <v>0</v>
      </c>
      <c r="AO47" s="32">
        <f>'[1]БУРЯТИЯ АПО'!AL48+'[1]БУРЯТИЯ ДС'!AL47+'[1]БУРЯТИЯ КС'!AK47</f>
        <v>0</v>
      </c>
      <c r="AP47" s="32">
        <f>'[1]БУРЯТИЯ АПО'!AM48+'[1]БУРЯТИЯ ДС'!AM47+'[1]БУРЯТИЯ КС'!AL47</f>
        <v>0</v>
      </c>
      <c r="AQ47" s="32">
        <f>'[1]БУРЯТИЯ АПО'!AN48+'[1]БУРЯТИЯ ДС'!AN47+'[1]БУРЯТИЯ КС'!AM47</f>
        <v>3</v>
      </c>
      <c r="AR47" s="33"/>
      <c r="AS47" s="33"/>
      <c r="AT47" s="34">
        <f>'[1]БУРЯТИЯ АПО'!AP48+'[1]БУРЯТИЯ ДС'!AP47+'[1]БУРЯТИЯ КС'!AO47</f>
        <v>3</v>
      </c>
      <c r="AU47" s="30">
        <f>'[1]БУРЯТИЯ АПО'!AQ48+'[1]БУРЯТИЯ ДС'!AQ47+'[1]БУРЯТИЯ КС'!AP47</f>
        <v>1</v>
      </c>
      <c r="AV47" s="30">
        <f>'[1]БУРЯТИЯ АПО'!AR48+'[1]БУРЯТИЯ ДС'!AR47+'[1]БУРЯТИЯ КС'!AQ47</f>
        <v>0</v>
      </c>
      <c r="AW47" s="30">
        <f>'[1]БУРЯТИЯ АПО'!AS48+'[1]БУРЯТИЯ ДС'!AS47+'[1]БУРЯТИЯ КС'!AR47</f>
        <v>0</v>
      </c>
      <c r="AX47" s="30">
        <f>'[1]БУРЯТИЯ АПО'!AT48+'[1]БУРЯТИЯ ДС'!AT47+'[1]БУРЯТИЯ КС'!AS47</f>
        <v>0</v>
      </c>
      <c r="AY47" s="30">
        <f>'[1]БУРЯТИЯ АПО'!AU48+'[1]БУРЯТИЯ ДС'!AU47+'[1]БУРЯТИЯ КС'!AT47</f>
        <v>1</v>
      </c>
      <c r="AZ47" s="30">
        <f>'[1]БУРЯТИЯ АПО'!AV48+'[1]БУРЯТИЯ ДС'!AV47+'[1]БУРЯТИЯ КС'!AU47</f>
        <v>0</v>
      </c>
      <c r="BA47" s="35"/>
      <c r="BB47" s="35"/>
    </row>
    <row r="48" spans="1:54" ht="16.5" customHeight="1" x14ac:dyDescent="0.3">
      <c r="A48" s="25">
        <v>43</v>
      </c>
      <c r="B48" s="39" t="s">
        <v>60</v>
      </c>
      <c r="C48" s="40">
        <f>'[1]БУРЯТИЯ АПО'!C49+'[1]БУРЯТИЯ ДС'!C48+'[1]БУРЯТИЯ КС'!C48</f>
        <v>292</v>
      </c>
      <c r="D48" s="28">
        <f>'[1]БУРЯТИЯ АПО'!D49+'[1]БУРЯТИЯ ДС'!D48+'[1]БУРЯТИЯ КС'!D48</f>
        <v>0</v>
      </c>
      <c r="E48" s="28">
        <f>'[1]БУРЯТИЯ АПО'!E49+'[1]БУРЯТИЯ ДС'!E48+'[1]БУРЯТИЯ КС'!E48</f>
        <v>0</v>
      </c>
      <c r="F48" s="28">
        <f>'[1]БУРЯТИЯ АПО'!F49+'[1]БУРЯТИЯ ДС'!F48+'[1]БУРЯТИЯ КС'!F48</f>
        <v>62</v>
      </c>
      <c r="G48" s="28">
        <f>'[1]БУРЯТИЯ АПО'!G49+'[1]БУРЯТИЯ ДС'!G48+'[1]БУРЯТИЯ КС'!G48</f>
        <v>88</v>
      </c>
      <c r="H48" s="28">
        <f>'[1]БУРЯТИЯ АПО'!H49+'[1]БУРЯТИЯ ДС'!H48+'[1]БУРЯТИЯ КС'!H48</f>
        <v>42</v>
      </c>
      <c r="I48" s="28">
        <f>'[1]БУРЯТИЯ АПО'!I49+'[1]БУРЯТИЯ ДС'!I48+'[1]БУРЯТИЯ КС'!I48</f>
        <v>100</v>
      </c>
      <c r="J48" s="29">
        <f t="shared" si="0"/>
        <v>292</v>
      </c>
      <c r="K48" s="30">
        <f>'[1]БУРЯТИЯ АПО'!J49+'[1]БУРЯТИЯ ДС'!J48+'[1]БУРЯТИЯ КС'!J48</f>
        <v>0</v>
      </c>
      <c r="L48" s="30">
        <f>'[1]БУРЯТИЯ АПО'!K49+'[1]БУРЯТИЯ ДС'!K48+'[1]БУРЯТИЯ КС'!K48</f>
        <v>0</v>
      </c>
      <c r="M48" s="30">
        <f>'[1]БУРЯТИЯ АПО'!L49+'[1]БУРЯТИЯ ДС'!L48+'[1]БУРЯТИЯ КС'!L48</f>
        <v>52</v>
      </c>
      <c r="N48" s="30">
        <f>'[1]БУРЯТИЯ АПО'!M49+'[1]БУРЯТИЯ ДС'!M48+'[1]БУРЯТИЯ КС'!M48</f>
        <v>71</v>
      </c>
      <c r="O48" s="30">
        <f>'[1]БУРЯТИЯ АПО'!N49+'[1]БУРЯТИЯ ДС'!N48+'[1]БУРЯТИЯ КС'!N48</f>
        <v>36</v>
      </c>
      <c r="P48" s="30">
        <f>'[1]БУРЯТИЯ АПО'!O49+'[1]БУРЯТИЯ ДС'!O48+'[1]БУРЯТИЯ КС'!O48</f>
        <v>85</v>
      </c>
      <c r="Q48" s="35"/>
      <c r="R48" s="35"/>
      <c r="S48" s="31">
        <f>'[1]БУРЯТИЯ АПО'!R49+'[1]БУРЯТИЯ ДС'!R48+'[1]БУРЯТИЯ КС'!Q48</f>
        <v>244</v>
      </c>
      <c r="T48" s="32">
        <f>'[1]БУРЯТИЯ АПО'!S49+'[1]БУРЯТИЯ ДС'!S48+'[1]БУРЯТИЯ КС'!R48</f>
        <v>0</v>
      </c>
      <c r="U48" s="32">
        <f>'[1]БУРЯТИЯ АПО'!T49+'[1]БУРЯТИЯ ДС'!T48+'[1]БУРЯТИЯ КС'!S48</f>
        <v>0</v>
      </c>
      <c r="V48" s="32">
        <f>'[1]БУРЯТИЯ АПО'!U49+'[1]БУРЯТИЯ ДС'!U48+'[1]БУРЯТИЯ КС'!T48</f>
        <v>8</v>
      </c>
      <c r="W48" s="32">
        <f>'[1]БУРЯТИЯ АПО'!V49+'[1]БУРЯТИЯ ДС'!V48+'[1]БУРЯТИЯ КС'!U48</f>
        <v>13</v>
      </c>
      <c r="X48" s="32">
        <f>'[1]БУРЯТИЯ АПО'!W49+'[1]БУРЯТИЯ ДС'!W48+'[1]БУРЯТИЯ КС'!V48</f>
        <v>6</v>
      </c>
      <c r="Y48" s="32">
        <f>'[1]БУРЯТИЯ АПО'!X49+'[1]БУРЯТИЯ ДС'!X48+'[1]БУРЯТИЯ КС'!W48</f>
        <v>13</v>
      </c>
      <c r="Z48" s="33"/>
      <c r="AA48" s="33"/>
      <c r="AB48" s="34">
        <f>'[1]БУРЯТИЯ АПО'!Y49+'[1]БУРЯТИЯ ДС'!Z48+'[1]БУРЯТИЯ КС'!Y48</f>
        <v>40</v>
      </c>
      <c r="AC48" s="30">
        <f>'[1]БУРЯТИЯ АПО'!AA49+'[1]БУРЯТИЯ ДС'!AA48+'[1]БУРЯТИЯ КС'!Z48</f>
        <v>0</v>
      </c>
      <c r="AD48" s="30">
        <f>'[1]БУРЯТИЯ АПО'!AB49+'[1]БУРЯТИЯ ДС'!AB48+'[1]БУРЯТИЯ КС'!AA48</f>
        <v>0</v>
      </c>
      <c r="AE48" s="30">
        <f>'[1]БУРЯТИЯ АПО'!AC49+'[1]БУРЯТИЯ ДС'!AC48+'[1]БУРЯТИЯ КС'!AB48</f>
        <v>2</v>
      </c>
      <c r="AF48" s="30">
        <f>'[1]БУРЯТИЯ АПО'!AD49+'[1]БУРЯТИЯ ДС'!AD48+'[1]БУРЯТИЯ КС'!AC48</f>
        <v>2</v>
      </c>
      <c r="AG48" s="30">
        <f>'[1]БУРЯТИЯ АПО'!AE49+'[1]БУРЯТИЯ ДС'!AE48+'[1]БУРЯТИЯ КС'!AD48</f>
        <v>0</v>
      </c>
      <c r="AH48" s="30">
        <f>'[1]БУРЯТИЯ АПО'!AF49+'[1]БУРЯТИЯ ДС'!AF48+'[1]БУРЯТИЯ КС'!AE48</f>
        <v>2</v>
      </c>
      <c r="AI48" s="35"/>
      <c r="AJ48" s="35"/>
      <c r="AK48" s="36">
        <f>'[1]БУРЯТИЯ АПО'!AH49+'[1]БУРЯТИЯ ДС'!AH48+'[1]БУРЯТИЯ КС'!AG48</f>
        <v>6</v>
      </c>
      <c r="AL48" s="32">
        <f>'[1]БУРЯТИЯ АПО'!AI49+'[1]БУРЯТИЯ ДС'!AI48+'[1]БУРЯТИЯ КС'!AH48</f>
        <v>0</v>
      </c>
      <c r="AM48" s="32">
        <f>'[1]БУРЯТИЯ АПО'!AJ49+'[1]БУРЯТИЯ ДС'!AJ48+'[1]БУРЯТИЯ КС'!AI48</f>
        <v>0</v>
      </c>
      <c r="AN48" s="32">
        <f>'[1]БУРЯТИЯ АПО'!AK49+'[1]БУРЯТИЯ ДС'!AK48+'[1]БУРЯТИЯ КС'!AJ48</f>
        <v>0</v>
      </c>
      <c r="AO48" s="32">
        <f>'[1]БУРЯТИЯ АПО'!AL49+'[1]БУРЯТИЯ ДС'!AL48+'[1]БУРЯТИЯ КС'!AK48</f>
        <v>1</v>
      </c>
      <c r="AP48" s="32">
        <f>'[1]БУРЯТИЯ АПО'!AM49+'[1]БУРЯТИЯ ДС'!AM48+'[1]БУРЯТИЯ КС'!AL48</f>
        <v>0</v>
      </c>
      <c r="AQ48" s="32">
        <f>'[1]БУРЯТИЯ АПО'!AN49+'[1]БУРЯТИЯ ДС'!AN48+'[1]БУРЯТИЯ КС'!AM48</f>
        <v>0</v>
      </c>
      <c r="AR48" s="33"/>
      <c r="AS48" s="33"/>
      <c r="AT48" s="34">
        <f>'[1]БУРЯТИЯ АПО'!AP49+'[1]БУРЯТИЯ ДС'!AP48+'[1]БУРЯТИЯ КС'!AO48</f>
        <v>1</v>
      </c>
      <c r="AU48" s="30">
        <f>'[1]БУРЯТИЯ АПО'!AQ49+'[1]БУРЯТИЯ ДС'!AQ48+'[1]БУРЯТИЯ КС'!AP48</f>
        <v>0</v>
      </c>
      <c r="AV48" s="30">
        <f>'[1]БУРЯТИЯ АПО'!AR49+'[1]БУРЯТИЯ ДС'!AR48+'[1]БУРЯТИЯ КС'!AQ48</f>
        <v>0</v>
      </c>
      <c r="AW48" s="30">
        <f>'[1]БУРЯТИЯ АПО'!AS49+'[1]БУРЯТИЯ ДС'!AS48+'[1]БУРЯТИЯ КС'!AR48</f>
        <v>0</v>
      </c>
      <c r="AX48" s="30">
        <f>'[1]БУРЯТИЯ АПО'!AT49+'[1]БУРЯТИЯ ДС'!AT48+'[1]БУРЯТИЯ КС'!AS48</f>
        <v>1</v>
      </c>
      <c r="AY48" s="30">
        <f>'[1]БУРЯТИЯ АПО'!AU49+'[1]БУРЯТИЯ ДС'!AU48+'[1]БУРЯТИЯ КС'!AT48</f>
        <v>0</v>
      </c>
      <c r="AZ48" s="30">
        <f>'[1]БУРЯТИЯ АПО'!AV49+'[1]БУРЯТИЯ ДС'!AV48+'[1]БУРЯТИЯ КС'!AU48</f>
        <v>0</v>
      </c>
      <c r="BA48" s="35"/>
      <c r="BB48" s="35"/>
    </row>
    <row r="49" spans="1:54" ht="21" customHeight="1" x14ac:dyDescent="0.3">
      <c r="A49" s="25">
        <v>44</v>
      </c>
      <c r="B49" s="39" t="s">
        <v>61</v>
      </c>
      <c r="C49" s="40">
        <f>'[1]БУРЯТИЯ АПО'!C50+'[1]БУРЯТИЯ ДС'!C49+'[1]БУРЯТИЯ КС'!C49</f>
        <v>187</v>
      </c>
      <c r="D49" s="28">
        <f>'[1]БУРЯТИЯ АПО'!D50+'[1]БУРЯТИЯ ДС'!D49+'[1]БУРЯТИЯ КС'!D49</f>
        <v>37</v>
      </c>
      <c r="E49" s="28">
        <f>'[1]БУРЯТИЯ АПО'!E50+'[1]БУРЯТИЯ ДС'!E49+'[1]БУРЯТИЯ КС'!E49</f>
        <v>5</v>
      </c>
      <c r="F49" s="28">
        <f>'[1]БУРЯТИЯ АПО'!F50+'[1]БУРЯТИЯ ДС'!F49+'[1]БУРЯТИЯ КС'!F49</f>
        <v>27</v>
      </c>
      <c r="G49" s="28">
        <f>'[1]БУРЯТИЯ АПО'!G50+'[1]БУРЯТИЯ ДС'!G49+'[1]БУРЯТИЯ КС'!G49</f>
        <v>36</v>
      </c>
      <c r="H49" s="28">
        <f>'[1]БУРЯТИЯ АПО'!H50+'[1]БУРЯТИЯ ДС'!H49+'[1]БУРЯТИЯ КС'!H49</f>
        <v>31</v>
      </c>
      <c r="I49" s="28">
        <f>'[1]БУРЯТИЯ АПО'!I50+'[1]БУРЯТИЯ ДС'!I49+'[1]БУРЯТИЯ КС'!I49</f>
        <v>51</v>
      </c>
      <c r="J49" s="29">
        <f t="shared" si="0"/>
        <v>187</v>
      </c>
      <c r="K49" s="30">
        <f>'[1]БУРЯТИЯ АПО'!J50+'[1]БУРЯТИЯ ДС'!J49+'[1]БУРЯТИЯ КС'!J49</f>
        <v>37</v>
      </c>
      <c r="L49" s="30">
        <f>'[1]БУРЯТИЯ АПО'!K50+'[1]БУРЯТИЯ ДС'!K49+'[1]БУРЯТИЯ КС'!K49</f>
        <v>5</v>
      </c>
      <c r="M49" s="30">
        <f>'[1]БУРЯТИЯ АПО'!L50+'[1]БУРЯТИЯ ДС'!L49+'[1]БУРЯТИЯ КС'!L49</f>
        <v>20</v>
      </c>
      <c r="N49" s="30">
        <f>'[1]БУРЯТИЯ АПО'!M50+'[1]БУРЯТИЯ ДС'!M49+'[1]БУРЯТИЯ КС'!M49</f>
        <v>33</v>
      </c>
      <c r="O49" s="30">
        <f>'[1]БУРЯТИЯ АПО'!N50+'[1]БУРЯТИЯ ДС'!N49+'[1]БУРЯТИЯ КС'!N49</f>
        <v>26</v>
      </c>
      <c r="P49" s="30">
        <f>'[1]БУРЯТИЯ АПО'!O50+'[1]БУРЯТИЯ ДС'!O49+'[1]БУРЯТИЯ КС'!O49</f>
        <v>48</v>
      </c>
      <c r="Q49" s="35"/>
      <c r="R49" s="35"/>
      <c r="S49" s="31">
        <f>'[1]БУРЯТИЯ АПО'!R50+'[1]БУРЯТИЯ ДС'!R49+'[1]БУРЯТИЯ КС'!Q49</f>
        <v>169</v>
      </c>
      <c r="T49" s="32">
        <f>'[1]БУРЯТИЯ АПО'!S50+'[1]БУРЯТИЯ ДС'!S49+'[1]БУРЯТИЯ КС'!R49</f>
        <v>0</v>
      </c>
      <c r="U49" s="32">
        <f>'[1]БУРЯТИЯ АПО'!T50+'[1]БУРЯТИЯ ДС'!T49+'[1]БУРЯТИЯ КС'!S49</f>
        <v>1</v>
      </c>
      <c r="V49" s="32">
        <f>'[1]БУРЯТИЯ АПО'!U50+'[1]БУРЯТИЯ ДС'!U49+'[1]БУРЯТИЯ КС'!T49</f>
        <v>4</v>
      </c>
      <c r="W49" s="32">
        <f>'[1]БУРЯТИЯ АПО'!V50+'[1]БУРЯТИЯ ДС'!V49+'[1]БУРЯТИЯ КС'!U49</f>
        <v>4</v>
      </c>
      <c r="X49" s="32">
        <f>'[1]БУРЯТИЯ АПО'!W50+'[1]БУРЯТИЯ ДС'!W49+'[1]БУРЯТИЯ КС'!V49</f>
        <v>3</v>
      </c>
      <c r="Y49" s="32">
        <f>'[1]БУРЯТИЯ АПО'!X50+'[1]БУРЯТИЯ ДС'!X49+'[1]БУРЯТИЯ КС'!W49</f>
        <v>2</v>
      </c>
      <c r="Z49" s="33"/>
      <c r="AA49" s="33"/>
      <c r="AB49" s="34">
        <f>'[1]БУРЯТИЯ АПО'!Y50+'[1]БУРЯТИЯ ДС'!Z49+'[1]БУРЯТИЯ КС'!Y49</f>
        <v>14</v>
      </c>
      <c r="AC49" s="30">
        <f>'[1]БУРЯТИЯ АПО'!AA50+'[1]БУРЯТИЯ ДС'!AA49+'[1]БУРЯТИЯ КС'!Z49</f>
        <v>1</v>
      </c>
      <c r="AD49" s="30">
        <f>'[1]БУРЯТИЯ АПО'!AB50+'[1]БУРЯТИЯ ДС'!AB49+'[1]БУРЯТИЯ КС'!AA49</f>
        <v>0</v>
      </c>
      <c r="AE49" s="30">
        <f>'[1]БУРЯТИЯ АПО'!AC50+'[1]БУРЯТИЯ ДС'!AC49+'[1]БУРЯТИЯ КС'!AB49</f>
        <v>1</v>
      </c>
      <c r="AF49" s="30">
        <f>'[1]БУРЯТИЯ АПО'!AD50+'[1]БУРЯТИЯ ДС'!AD49+'[1]БУРЯТИЯ КС'!AC49</f>
        <v>0</v>
      </c>
      <c r="AG49" s="30">
        <f>'[1]БУРЯТИЯ АПО'!AE50+'[1]БУРЯТИЯ ДС'!AE49+'[1]БУРЯТИЯ КС'!AD49</f>
        <v>0</v>
      </c>
      <c r="AH49" s="30">
        <f>'[1]БУРЯТИЯ АПО'!AF50+'[1]БУРЯТИЯ ДС'!AF49+'[1]БУРЯТИЯ КС'!AE49</f>
        <v>1</v>
      </c>
      <c r="AI49" s="35"/>
      <c r="AJ49" s="35"/>
      <c r="AK49" s="36">
        <f>'[1]БУРЯТИЯ АПО'!AH50+'[1]БУРЯТИЯ ДС'!AH49+'[1]БУРЯТИЯ КС'!AG49</f>
        <v>3</v>
      </c>
      <c r="AL49" s="32">
        <f>'[1]БУРЯТИЯ АПО'!AI50+'[1]БУРЯТИЯ ДС'!AI49+'[1]БУРЯТИЯ КС'!AH49</f>
        <v>0</v>
      </c>
      <c r="AM49" s="32">
        <f>'[1]БУРЯТИЯ АПО'!AJ50+'[1]БУРЯТИЯ ДС'!AJ49+'[1]БУРЯТИЯ КС'!AI49</f>
        <v>0</v>
      </c>
      <c r="AN49" s="32">
        <f>'[1]БУРЯТИЯ АПО'!AK50+'[1]БУРЯТИЯ ДС'!AK49+'[1]БУРЯТИЯ КС'!AJ49</f>
        <v>0</v>
      </c>
      <c r="AO49" s="32">
        <f>'[1]БУРЯТИЯ АПО'!AL50+'[1]БУРЯТИЯ ДС'!AL49+'[1]БУРЯТИЯ КС'!AK49</f>
        <v>0</v>
      </c>
      <c r="AP49" s="32">
        <f>'[1]БУРЯТИЯ АПО'!AM50+'[1]БУРЯТИЯ ДС'!AM49+'[1]БУРЯТИЯ КС'!AL49</f>
        <v>0</v>
      </c>
      <c r="AQ49" s="32">
        <f>'[1]БУРЯТИЯ АПО'!AN50+'[1]БУРЯТИЯ ДС'!AN49+'[1]БУРЯТИЯ КС'!AM49</f>
        <v>0</v>
      </c>
      <c r="AR49" s="33"/>
      <c r="AS49" s="33"/>
      <c r="AT49" s="34">
        <f>'[1]БУРЯТИЯ АПО'!AP50+'[1]БУРЯТИЯ ДС'!AP49+'[1]БУРЯТИЯ КС'!AO49</f>
        <v>0</v>
      </c>
      <c r="AU49" s="30">
        <f>'[1]БУРЯТИЯ АПО'!AQ50+'[1]БУРЯТИЯ ДС'!AQ49+'[1]БУРЯТИЯ КС'!AP49</f>
        <v>0</v>
      </c>
      <c r="AV49" s="30">
        <f>'[1]БУРЯТИЯ АПО'!AR50+'[1]БУРЯТИЯ ДС'!AR49+'[1]БУРЯТИЯ КС'!AQ49</f>
        <v>0</v>
      </c>
      <c r="AW49" s="30">
        <f>'[1]БУРЯТИЯ АПО'!AS50+'[1]БУРЯТИЯ ДС'!AS49+'[1]БУРЯТИЯ КС'!AR49</f>
        <v>0</v>
      </c>
      <c r="AX49" s="30">
        <f>'[1]БУРЯТИЯ АПО'!AT50+'[1]БУРЯТИЯ ДС'!AT49+'[1]БУРЯТИЯ КС'!AS49</f>
        <v>0</v>
      </c>
      <c r="AY49" s="30">
        <f>'[1]БУРЯТИЯ АПО'!AU50+'[1]БУРЯТИЯ ДС'!AU49+'[1]БУРЯТИЯ КС'!AT49</f>
        <v>0</v>
      </c>
      <c r="AZ49" s="30">
        <f>'[1]БУРЯТИЯ АПО'!AV50+'[1]БУРЯТИЯ ДС'!AV49+'[1]БУРЯТИЯ КС'!AU49</f>
        <v>1</v>
      </c>
      <c r="BA49" s="35"/>
      <c r="BB49" s="35"/>
    </row>
    <row r="50" spans="1:54" ht="18.75" x14ac:dyDescent="0.3">
      <c r="A50" s="25">
        <v>45</v>
      </c>
      <c r="B50" s="39" t="s">
        <v>62</v>
      </c>
      <c r="C50" s="40">
        <f>'[1]БУРЯТИЯ АПО'!C51+'[1]БУРЯТИЯ ДС'!C50+'[1]БУРЯТИЯ КС'!C50</f>
        <v>9</v>
      </c>
      <c r="D50" s="28">
        <f>'[1]БУРЯТИЯ АПО'!D51+'[1]БУРЯТИЯ ДС'!D50+'[1]БУРЯТИЯ КС'!D50</f>
        <v>2</v>
      </c>
      <c r="E50" s="28">
        <f>'[1]БУРЯТИЯ АПО'!E51+'[1]БУРЯТИЯ ДС'!E50+'[1]БУРЯТИЯ КС'!E50</f>
        <v>1</v>
      </c>
      <c r="F50" s="28">
        <f>'[1]БУРЯТИЯ АПО'!F51+'[1]БУРЯТИЯ ДС'!F50+'[1]БУРЯТИЯ КС'!F50</f>
        <v>2</v>
      </c>
      <c r="G50" s="28">
        <f>'[1]БУРЯТИЯ АПО'!G51+'[1]БУРЯТИЯ ДС'!G50+'[1]БУРЯТИЯ КС'!G50</f>
        <v>2</v>
      </c>
      <c r="H50" s="28">
        <f>'[1]БУРЯТИЯ АПО'!H51+'[1]БУРЯТИЯ ДС'!H50+'[1]БУРЯТИЯ КС'!H50</f>
        <v>0</v>
      </c>
      <c r="I50" s="28">
        <f>'[1]БУРЯТИЯ АПО'!I51+'[1]БУРЯТИЯ ДС'!I50+'[1]БУРЯТИЯ КС'!I50</f>
        <v>2</v>
      </c>
      <c r="J50" s="29">
        <f t="shared" si="0"/>
        <v>9</v>
      </c>
      <c r="K50" s="30">
        <f>'[1]БУРЯТИЯ АПО'!J51+'[1]БУРЯТИЯ ДС'!J50+'[1]БУРЯТИЯ КС'!J50</f>
        <v>2</v>
      </c>
      <c r="L50" s="30">
        <f>'[1]БУРЯТИЯ АПО'!K51+'[1]БУРЯТИЯ ДС'!K50+'[1]БУРЯТИЯ КС'!K50</f>
        <v>1</v>
      </c>
      <c r="M50" s="30">
        <f>'[1]БУРЯТИЯ АПО'!L51+'[1]БУРЯТИЯ ДС'!L50+'[1]БУРЯТИЯ КС'!L50</f>
        <v>2</v>
      </c>
      <c r="N50" s="30">
        <f>'[1]БУРЯТИЯ АПО'!M51+'[1]БУРЯТИЯ ДС'!M50+'[1]БУРЯТИЯ КС'!M50</f>
        <v>2</v>
      </c>
      <c r="O50" s="30">
        <f>'[1]БУРЯТИЯ АПО'!N51+'[1]БУРЯТИЯ ДС'!N50+'[1]БУРЯТИЯ КС'!N50</f>
        <v>0</v>
      </c>
      <c r="P50" s="30">
        <f>'[1]БУРЯТИЯ АПО'!O51+'[1]БУРЯТИЯ ДС'!O50+'[1]БУРЯТИЯ КС'!O50</f>
        <v>2</v>
      </c>
      <c r="Q50" s="35"/>
      <c r="R50" s="35"/>
      <c r="S50" s="31">
        <f>'[1]БУРЯТИЯ АПО'!R51+'[1]БУРЯТИЯ ДС'!R50+'[1]БУРЯТИЯ КС'!Q50</f>
        <v>9</v>
      </c>
      <c r="T50" s="32">
        <f>'[1]БУРЯТИЯ АПО'!S51+'[1]БУРЯТИЯ ДС'!S50+'[1]БУРЯТИЯ КС'!R50</f>
        <v>0</v>
      </c>
      <c r="U50" s="32">
        <f>'[1]БУРЯТИЯ АПО'!T51+'[1]БУРЯТИЯ ДС'!T50+'[1]БУРЯТИЯ КС'!S50</f>
        <v>0</v>
      </c>
      <c r="V50" s="32">
        <f>'[1]БУРЯТИЯ АПО'!U51+'[1]БУРЯТИЯ ДС'!U50+'[1]БУРЯТИЯ КС'!T50</f>
        <v>0</v>
      </c>
      <c r="W50" s="32">
        <f>'[1]БУРЯТИЯ АПО'!V51+'[1]БУРЯТИЯ ДС'!V50+'[1]БУРЯТИЯ КС'!U50</f>
        <v>0</v>
      </c>
      <c r="X50" s="32">
        <f>'[1]БУРЯТИЯ АПО'!W51+'[1]БУРЯТИЯ ДС'!W50+'[1]БУРЯТИЯ КС'!V50</f>
        <v>0</v>
      </c>
      <c r="Y50" s="32">
        <f>'[1]БУРЯТИЯ АПО'!X51+'[1]БУРЯТИЯ ДС'!X50+'[1]БУРЯТИЯ КС'!W50</f>
        <v>0</v>
      </c>
      <c r="Z50" s="33"/>
      <c r="AA50" s="33"/>
      <c r="AB50" s="34">
        <f>'[1]БУРЯТИЯ АПО'!Y51+'[1]БУРЯТИЯ ДС'!Z50+'[1]БУРЯТИЯ КС'!Y50</f>
        <v>0</v>
      </c>
      <c r="AC50" s="30">
        <f>'[1]БУРЯТИЯ АПО'!AA51+'[1]БУРЯТИЯ ДС'!AA50+'[1]БУРЯТИЯ КС'!Z50</f>
        <v>0</v>
      </c>
      <c r="AD50" s="30">
        <f>'[1]БУРЯТИЯ АПО'!AB51+'[1]БУРЯТИЯ ДС'!AB50+'[1]БУРЯТИЯ КС'!AA50</f>
        <v>0</v>
      </c>
      <c r="AE50" s="30">
        <f>'[1]БУРЯТИЯ АПО'!AC51+'[1]БУРЯТИЯ ДС'!AC50+'[1]БУРЯТИЯ КС'!AB50</f>
        <v>0</v>
      </c>
      <c r="AF50" s="30">
        <f>'[1]БУРЯТИЯ АПО'!AD51+'[1]БУРЯТИЯ ДС'!AD50+'[1]БУРЯТИЯ КС'!AC50</f>
        <v>0</v>
      </c>
      <c r="AG50" s="30">
        <f>'[1]БУРЯТИЯ АПО'!AE51+'[1]БУРЯТИЯ ДС'!AE50+'[1]БУРЯТИЯ КС'!AD50</f>
        <v>0</v>
      </c>
      <c r="AH50" s="30">
        <f>'[1]БУРЯТИЯ АПО'!AF51+'[1]БУРЯТИЯ ДС'!AF50+'[1]БУРЯТИЯ КС'!AE50</f>
        <v>0</v>
      </c>
      <c r="AI50" s="35"/>
      <c r="AJ50" s="35"/>
      <c r="AK50" s="36">
        <f>'[1]БУРЯТИЯ АПО'!AH51+'[1]БУРЯТИЯ ДС'!AH50+'[1]БУРЯТИЯ КС'!AG50</f>
        <v>0</v>
      </c>
      <c r="AL50" s="32">
        <f>'[1]БУРЯТИЯ АПО'!AI51+'[1]БУРЯТИЯ ДС'!AI50+'[1]БУРЯТИЯ КС'!AH50</f>
        <v>0</v>
      </c>
      <c r="AM50" s="32">
        <f>'[1]БУРЯТИЯ АПО'!AJ51+'[1]БУРЯТИЯ ДС'!AJ50+'[1]БУРЯТИЯ КС'!AI50</f>
        <v>0</v>
      </c>
      <c r="AN50" s="32">
        <f>'[1]БУРЯТИЯ АПО'!AK51+'[1]БУРЯТИЯ ДС'!AK50+'[1]БУРЯТИЯ КС'!AJ50</f>
        <v>0</v>
      </c>
      <c r="AO50" s="32">
        <f>'[1]БУРЯТИЯ АПО'!AL51+'[1]БУРЯТИЯ ДС'!AL50+'[1]БУРЯТИЯ КС'!AK50</f>
        <v>0</v>
      </c>
      <c r="AP50" s="32">
        <f>'[1]БУРЯТИЯ АПО'!AM51+'[1]БУРЯТИЯ ДС'!AM50+'[1]БУРЯТИЯ КС'!AL50</f>
        <v>0</v>
      </c>
      <c r="AQ50" s="32">
        <f>'[1]БУРЯТИЯ АПО'!AN51+'[1]БУРЯТИЯ ДС'!AN50+'[1]БУРЯТИЯ КС'!AM50</f>
        <v>0</v>
      </c>
      <c r="AR50" s="33"/>
      <c r="AS50" s="33"/>
      <c r="AT50" s="34">
        <f>'[1]БУРЯТИЯ АПО'!AP51+'[1]БУРЯТИЯ ДС'!AP50+'[1]БУРЯТИЯ КС'!AO50</f>
        <v>0</v>
      </c>
      <c r="AU50" s="30">
        <f>'[1]БУРЯТИЯ АПО'!AQ51+'[1]БУРЯТИЯ ДС'!AQ50+'[1]БУРЯТИЯ КС'!AP50</f>
        <v>0</v>
      </c>
      <c r="AV50" s="30">
        <f>'[1]БУРЯТИЯ АПО'!AR51+'[1]БУРЯТИЯ ДС'!AR50+'[1]БУРЯТИЯ КС'!AQ50</f>
        <v>0</v>
      </c>
      <c r="AW50" s="30">
        <f>'[1]БУРЯТИЯ АПО'!AS51+'[1]БУРЯТИЯ ДС'!AS50+'[1]БУРЯТИЯ КС'!AR50</f>
        <v>0</v>
      </c>
      <c r="AX50" s="30">
        <f>'[1]БУРЯТИЯ АПО'!AT51+'[1]БУРЯТИЯ ДС'!AT50+'[1]БУРЯТИЯ КС'!AS50</f>
        <v>0</v>
      </c>
      <c r="AY50" s="30">
        <f>'[1]БУРЯТИЯ АПО'!AU51+'[1]БУРЯТИЯ ДС'!AU50+'[1]БУРЯТИЯ КС'!AT50</f>
        <v>0</v>
      </c>
      <c r="AZ50" s="30">
        <f>'[1]БУРЯТИЯ АПО'!AV51+'[1]БУРЯТИЯ ДС'!AV50+'[1]БУРЯТИЯ КС'!AU50</f>
        <v>0</v>
      </c>
      <c r="BA50" s="35"/>
      <c r="BB50" s="35"/>
    </row>
    <row r="51" spans="1:54" ht="18.75" x14ac:dyDescent="0.3">
      <c r="A51" s="38">
        <v>46</v>
      </c>
      <c r="B51" s="39" t="s">
        <v>63</v>
      </c>
      <c r="C51" s="40">
        <f>'[1]БУРЯТИЯ АПО'!C52+'[1]БУРЯТИЯ ДС'!C51+'[1]БУРЯТИЯ КС'!C51</f>
        <v>20</v>
      </c>
      <c r="D51" s="28">
        <f>'[1]БУРЯТИЯ АПО'!D52+'[1]БУРЯТИЯ ДС'!D51+'[1]БУРЯТИЯ КС'!D51</f>
        <v>0</v>
      </c>
      <c r="E51" s="28">
        <f>'[1]БУРЯТИЯ АПО'!E52+'[1]БУРЯТИЯ ДС'!E51+'[1]БУРЯТИЯ КС'!E51</f>
        <v>0</v>
      </c>
      <c r="F51" s="28">
        <f>'[1]БУРЯТИЯ АПО'!F52+'[1]БУРЯТИЯ ДС'!F51+'[1]БУРЯТИЯ КС'!F51</f>
        <v>8</v>
      </c>
      <c r="G51" s="28">
        <f>'[1]БУРЯТИЯ АПО'!G52+'[1]БУРЯТИЯ ДС'!G51+'[1]БУРЯТИЯ КС'!G51</f>
        <v>6</v>
      </c>
      <c r="H51" s="28">
        <f>'[1]БУРЯТИЯ АПО'!H52+'[1]БУРЯТИЯ ДС'!H51+'[1]БУРЯТИЯ КС'!H51</f>
        <v>1</v>
      </c>
      <c r="I51" s="28">
        <f>'[1]БУРЯТИЯ АПО'!I52+'[1]БУРЯТИЯ ДС'!I51+'[1]БУРЯТИЯ КС'!I51</f>
        <v>5</v>
      </c>
      <c r="J51" s="37">
        <f t="shared" si="0"/>
        <v>20</v>
      </c>
      <c r="K51" s="30">
        <f>'[1]БУРЯТИЯ АПО'!J52+'[1]БУРЯТИЯ ДС'!J51+'[1]БУРЯТИЯ КС'!J51</f>
        <v>0</v>
      </c>
      <c r="L51" s="30">
        <f>'[1]БУРЯТИЯ АПО'!K52+'[1]БУРЯТИЯ ДС'!K51+'[1]БУРЯТИЯ КС'!K51</f>
        <v>0</v>
      </c>
      <c r="M51" s="30">
        <f>'[1]БУРЯТИЯ АПО'!L52+'[1]БУРЯТИЯ ДС'!L51+'[1]БУРЯТИЯ КС'!L51</f>
        <v>7</v>
      </c>
      <c r="N51" s="30">
        <f>'[1]БУРЯТИЯ АПО'!M52+'[1]БУРЯТИЯ ДС'!M51+'[1]БУРЯТИЯ КС'!M51</f>
        <v>4</v>
      </c>
      <c r="O51" s="30">
        <f>'[1]БУРЯТИЯ АПО'!N52+'[1]БУРЯТИЯ ДС'!N51+'[1]БУРЯТИЯ КС'!N51</f>
        <v>1</v>
      </c>
      <c r="P51" s="30">
        <f>'[1]БУРЯТИЯ АПО'!O52+'[1]БУРЯТИЯ ДС'!O51+'[1]БУРЯТИЯ КС'!O51</f>
        <v>4</v>
      </c>
      <c r="Q51" s="35"/>
      <c r="R51" s="35"/>
      <c r="S51" s="31">
        <f>'[1]БУРЯТИЯ АПО'!R52+'[1]БУРЯТИЯ ДС'!R51+'[1]БУРЯТИЯ КС'!Q51</f>
        <v>16</v>
      </c>
      <c r="T51" s="32">
        <f>'[1]БУРЯТИЯ АПО'!S52+'[1]БУРЯТИЯ ДС'!S51+'[1]БУРЯТИЯ КС'!R51</f>
        <v>0</v>
      </c>
      <c r="U51" s="32">
        <f>'[1]БУРЯТИЯ АПО'!T52+'[1]БУРЯТИЯ ДС'!T51+'[1]БУРЯТИЯ КС'!S51</f>
        <v>0</v>
      </c>
      <c r="V51" s="32">
        <f>'[1]БУРЯТИЯ АПО'!U52+'[1]БУРЯТИЯ ДС'!U51+'[1]БУРЯТИЯ КС'!T51</f>
        <v>0</v>
      </c>
      <c r="W51" s="32">
        <f>'[1]БУРЯТИЯ АПО'!V52+'[1]БУРЯТИЯ ДС'!V51+'[1]БУРЯТИЯ КС'!U51</f>
        <v>2</v>
      </c>
      <c r="X51" s="32">
        <f>'[1]БУРЯТИЯ АПО'!W52+'[1]БУРЯТИЯ ДС'!W51+'[1]БУРЯТИЯ КС'!V51</f>
        <v>0</v>
      </c>
      <c r="Y51" s="32">
        <f>'[1]БУРЯТИЯ АПО'!X52+'[1]БУРЯТИЯ ДС'!X51+'[1]БУРЯТИЯ КС'!W51</f>
        <v>0</v>
      </c>
      <c r="Z51" s="33"/>
      <c r="AA51" s="33"/>
      <c r="AB51" s="34">
        <f>'[1]БУРЯТИЯ АПО'!Y52+'[1]БУРЯТИЯ ДС'!Z51+'[1]БУРЯТИЯ КС'!Y51</f>
        <v>2</v>
      </c>
      <c r="AC51" s="30">
        <f>'[1]БУРЯТИЯ АПО'!AA52+'[1]БУРЯТИЯ ДС'!AA51+'[1]БУРЯТИЯ КС'!Z51</f>
        <v>0</v>
      </c>
      <c r="AD51" s="30">
        <f>'[1]БУРЯТИЯ АПО'!AB52+'[1]БУРЯТИЯ ДС'!AB51+'[1]БУРЯТИЯ КС'!AA51</f>
        <v>0</v>
      </c>
      <c r="AE51" s="30">
        <f>'[1]БУРЯТИЯ АПО'!AC52+'[1]БУРЯТИЯ ДС'!AC51+'[1]БУРЯТИЯ КС'!AB51</f>
        <v>1</v>
      </c>
      <c r="AF51" s="30">
        <f>'[1]БУРЯТИЯ АПО'!AD52+'[1]БУРЯТИЯ ДС'!AD51+'[1]БУРЯТИЯ КС'!AC51</f>
        <v>0</v>
      </c>
      <c r="AG51" s="30">
        <f>'[1]БУРЯТИЯ АПО'!AE52+'[1]БУРЯТИЯ ДС'!AE51+'[1]БУРЯТИЯ КС'!AD51</f>
        <v>0</v>
      </c>
      <c r="AH51" s="30">
        <f>'[1]БУРЯТИЯ АПО'!AF52+'[1]БУРЯТИЯ ДС'!AF51+'[1]БУРЯТИЯ КС'!AE51</f>
        <v>1</v>
      </c>
      <c r="AI51" s="35"/>
      <c r="AJ51" s="35"/>
      <c r="AK51" s="36">
        <f>'[1]БУРЯТИЯ АПО'!AH52+'[1]БУРЯТИЯ ДС'!AH51+'[1]БУРЯТИЯ КС'!AG51</f>
        <v>2</v>
      </c>
      <c r="AL51" s="32">
        <f>'[1]БУРЯТИЯ АПО'!AI52+'[1]БУРЯТИЯ ДС'!AI51+'[1]БУРЯТИЯ КС'!AH51</f>
        <v>0</v>
      </c>
      <c r="AM51" s="32">
        <f>'[1]БУРЯТИЯ АПО'!AJ52+'[1]БУРЯТИЯ ДС'!AJ51+'[1]БУРЯТИЯ КС'!AI51</f>
        <v>0</v>
      </c>
      <c r="AN51" s="32">
        <f>'[1]БУРЯТИЯ АПО'!AK52+'[1]БУРЯТИЯ ДС'!AK51+'[1]БУРЯТИЯ КС'!AJ51</f>
        <v>0</v>
      </c>
      <c r="AO51" s="32">
        <f>'[1]БУРЯТИЯ АПО'!AL52+'[1]БУРЯТИЯ ДС'!AL51+'[1]БУРЯТИЯ КС'!AK51</f>
        <v>0</v>
      </c>
      <c r="AP51" s="32">
        <f>'[1]БУРЯТИЯ АПО'!AM52+'[1]БУРЯТИЯ ДС'!AM51+'[1]БУРЯТИЯ КС'!AL51</f>
        <v>0</v>
      </c>
      <c r="AQ51" s="32">
        <f>'[1]БУРЯТИЯ АПО'!AN52+'[1]БУРЯТИЯ ДС'!AN51+'[1]БУРЯТИЯ КС'!AM51</f>
        <v>0</v>
      </c>
      <c r="AR51" s="33"/>
      <c r="AS51" s="33"/>
      <c r="AT51" s="34">
        <f>'[1]БУРЯТИЯ АПО'!AP52+'[1]БУРЯТИЯ ДС'!AP51+'[1]БУРЯТИЯ КС'!AO51</f>
        <v>0</v>
      </c>
      <c r="AU51" s="30">
        <f>'[1]БУРЯТИЯ АПО'!AQ52+'[1]БУРЯТИЯ ДС'!AQ51+'[1]БУРЯТИЯ КС'!AP51</f>
        <v>0</v>
      </c>
      <c r="AV51" s="30">
        <f>'[1]БУРЯТИЯ АПО'!AR52+'[1]БУРЯТИЯ ДС'!AR51+'[1]БУРЯТИЯ КС'!AQ51</f>
        <v>0</v>
      </c>
      <c r="AW51" s="30">
        <f>'[1]БУРЯТИЯ АПО'!AS52+'[1]БУРЯТИЯ ДС'!AS51+'[1]БУРЯТИЯ КС'!AR51</f>
        <v>0</v>
      </c>
      <c r="AX51" s="30">
        <f>'[1]БУРЯТИЯ АПО'!AT52+'[1]БУРЯТИЯ ДС'!AT51+'[1]БУРЯТИЯ КС'!AS51</f>
        <v>0</v>
      </c>
      <c r="AY51" s="30">
        <f>'[1]БУРЯТИЯ АПО'!AU52+'[1]БУРЯТИЯ ДС'!AU51+'[1]БУРЯТИЯ КС'!AT51</f>
        <v>0</v>
      </c>
      <c r="AZ51" s="30">
        <f>'[1]БУРЯТИЯ АПО'!AV52+'[1]БУРЯТИЯ ДС'!AV51+'[1]БУРЯТИЯ КС'!AU51</f>
        <v>0</v>
      </c>
      <c r="BA51" s="35"/>
      <c r="BB51" s="35"/>
    </row>
    <row r="52" spans="1:54" ht="18.75" x14ac:dyDescent="0.3">
      <c r="A52" s="25">
        <v>47</v>
      </c>
      <c r="B52" s="41" t="s">
        <v>64</v>
      </c>
      <c r="C52" s="40">
        <f>'[1]БУРЯТИЯ АПО'!C53+'[1]БУРЯТИЯ ДС'!C52+'[1]БУРЯТИЯ КС'!C52</f>
        <v>25</v>
      </c>
      <c r="D52" s="28">
        <f>'[1]БУРЯТИЯ АПО'!D53+'[1]БУРЯТИЯ ДС'!D52+'[1]БУРЯТИЯ КС'!D52</f>
        <v>14</v>
      </c>
      <c r="E52" s="28">
        <f>'[1]БУРЯТИЯ АПО'!E53+'[1]БУРЯТИЯ ДС'!E52+'[1]БУРЯТИЯ КС'!E52</f>
        <v>1</v>
      </c>
      <c r="F52" s="28">
        <f>'[1]БУРЯТИЯ АПО'!F53+'[1]БУРЯТИЯ ДС'!F52+'[1]БУРЯТИЯ КС'!F52</f>
        <v>5</v>
      </c>
      <c r="G52" s="28">
        <f>'[1]БУРЯТИЯ АПО'!G53+'[1]БУРЯТИЯ ДС'!G52+'[1]БУРЯТИЯ КС'!G52</f>
        <v>5</v>
      </c>
      <c r="H52" s="28">
        <f>'[1]БУРЯТИЯ АПО'!H53+'[1]БУРЯТИЯ ДС'!H52+'[1]БУРЯТИЯ КС'!H52</f>
        <v>0</v>
      </c>
      <c r="I52" s="28">
        <f>'[1]БУРЯТИЯ АПО'!I53+'[1]БУРЯТИЯ ДС'!I52+'[1]БУРЯТИЯ КС'!I52</f>
        <v>0</v>
      </c>
      <c r="J52" s="29">
        <f t="shared" si="0"/>
        <v>25</v>
      </c>
      <c r="K52" s="30">
        <f>'[1]БУРЯТИЯ АПО'!J53+'[1]БУРЯТИЯ ДС'!J52+'[1]БУРЯТИЯ КС'!J52</f>
        <v>13</v>
      </c>
      <c r="L52" s="30">
        <f>'[1]БУРЯТИЯ АПО'!K53+'[1]БУРЯТИЯ ДС'!K52+'[1]БУРЯТИЯ КС'!K52</f>
        <v>1</v>
      </c>
      <c r="M52" s="30">
        <f>'[1]БУРЯТИЯ АПО'!L53+'[1]БУРЯТИЯ ДС'!L52+'[1]БУРЯТИЯ КС'!L52</f>
        <v>4</v>
      </c>
      <c r="N52" s="30">
        <f>'[1]БУРЯТИЯ АПО'!M53+'[1]БУРЯТИЯ ДС'!M52+'[1]БУРЯТИЯ КС'!M52</f>
        <v>1</v>
      </c>
      <c r="O52" s="30">
        <f>'[1]БУРЯТИЯ АПО'!N53+'[1]БУРЯТИЯ ДС'!N52+'[1]БУРЯТИЯ КС'!N52</f>
        <v>0</v>
      </c>
      <c r="P52" s="30">
        <f>'[1]БУРЯТИЯ АПО'!O53+'[1]БУРЯТИЯ ДС'!O52+'[1]БУРЯТИЯ КС'!O52</f>
        <v>0</v>
      </c>
      <c r="Q52" s="35"/>
      <c r="R52" s="35"/>
      <c r="S52" s="31">
        <f>'[1]БУРЯТИЯ АПО'!R53+'[1]БУРЯТИЯ ДС'!R52+'[1]БУРЯТИЯ КС'!Q52</f>
        <v>19</v>
      </c>
      <c r="T52" s="32">
        <f>'[1]БУРЯТИЯ АПО'!S53+'[1]БУРЯТИЯ ДС'!S52+'[1]БУРЯТИЯ КС'!R52</f>
        <v>1</v>
      </c>
      <c r="U52" s="32">
        <f>'[1]БУРЯТИЯ АПО'!T53+'[1]БУРЯТИЯ ДС'!T52+'[1]БУРЯТИЯ КС'!S52</f>
        <v>0</v>
      </c>
      <c r="V52" s="32">
        <f>'[1]БУРЯТИЯ АПО'!U53+'[1]БУРЯТИЯ ДС'!U52+'[1]БУРЯТИЯ КС'!T52</f>
        <v>1</v>
      </c>
      <c r="W52" s="32">
        <f>'[1]БУРЯТИЯ АПО'!V53+'[1]БУРЯТИЯ ДС'!V52+'[1]БУРЯТИЯ КС'!U52</f>
        <v>4</v>
      </c>
      <c r="X52" s="32">
        <f>'[1]БУРЯТИЯ АПО'!W53+'[1]БУРЯТИЯ ДС'!W52+'[1]БУРЯТИЯ КС'!V52</f>
        <v>0</v>
      </c>
      <c r="Y52" s="32">
        <f>'[1]БУРЯТИЯ АПО'!X53+'[1]БУРЯТИЯ ДС'!X52+'[1]БУРЯТИЯ КС'!W52</f>
        <v>0</v>
      </c>
      <c r="Z52" s="33"/>
      <c r="AA52" s="33"/>
      <c r="AB52" s="34">
        <f>'[1]БУРЯТИЯ АПО'!Y53+'[1]БУРЯТИЯ ДС'!Z52+'[1]БУРЯТИЯ КС'!Y52</f>
        <v>6</v>
      </c>
      <c r="AC52" s="30">
        <f>'[1]БУРЯТИЯ АПО'!AA53+'[1]БУРЯТИЯ ДС'!AA52+'[1]БУРЯТИЯ КС'!Z52</f>
        <v>0</v>
      </c>
      <c r="AD52" s="30">
        <f>'[1]БУРЯТИЯ АПО'!AB53+'[1]БУРЯТИЯ ДС'!AB52+'[1]БУРЯТИЯ КС'!AA52</f>
        <v>0</v>
      </c>
      <c r="AE52" s="30">
        <f>'[1]БУРЯТИЯ АПО'!AC53+'[1]БУРЯТИЯ ДС'!AC52+'[1]БУРЯТИЯ КС'!AB52</f>
        <v>0</v>
      </c>
      <c r="AF52" s="30">
        <f>'[1]БУРЯТИЯ АПО'!AD53+'[1]БУРЯТИЯ ДС'!AD52+'[1]БУРЯТИЯ КС'!AC52</f>
        <v>0</v>
      </c>
      <c r="AG52" s="30">
        <f>'[1]БУРЯТИЯ АПО'!AE53+'[1]БУРЯТИЯ ДС'!AE52+'[1]БУРЯТИЯ КС'!AD52</f>
        <v>0</v>
      </c>
      <c r="AH52" s="30">
        <f>'[1]БУРЯТИЯ АПО'!AF53+'[1]БУРЯТИЯ ДС'!AF52+'[1]БУРЯТИЯ КС'!AE52</f>
        <v>0</v>
      </c>
      <c r="AI52" s="35"/>
      <c r="AJ52" s="35"/>
      <c r="AK52" s="36">
        <f>'[1]БУРЯТИЯ АПО'!AH53+'[1]БУРЯТИЯ ДС'!AH52+'[1]БУРЯТИЯ КС'!AG52</f>
        <v>0</v>
      </c>
      <c r="AL52" s="32">
        <f>'[1]БУРЯТИЯ АПО'!AI53+'[1]БУРЯТИЯ ДС'!AI52+'[1]БУРЯТИЯ КС'!AH52</f>
        <v>0</v>
      </c>
      <c r="AM52" s="32">
        <f>'[1]БУРЯТИЯ АПО'!AJ53+'[1]БУРЯТИЯ ДС'!AJ52+'[1]БУРЯТИЯ КС'!AI52</f>
        <v>0</v>
      </c>
      <c r="AN52" s="32">
        <f>'[1]БУРЯТИЯ АПО'!AK53+'[1]БУРЯТИЯ ДС'!AK52+'[1]БУРЯТИЯ КС'!AJ52</f>
        <v>0</v>
      </c>
      <c r="AO52" s="32">
        <f>'[1]БУРЯТИЯ АПО'!AL53+'[1]БУРЯТИЯ ДС'!AL52+'[1]БУРЯТИЯ КС'!AK52</f>
        <v>0</v>
      </c>
      <c r="AP52" s="32">
        <f>'[1]БУРЯТИЯ АПО'!AM53+'[1]БУРЯТИЯ ДС'!AM52+'[1]БУРЯТИЯ КС'!AL52</f>
        <v>0</v>
      </c>
      <c r="AQ52" s="32">
        <f>'[1]БУРЯТИЯ АПО'!AN53+'[1]БУРЯТИЯ ДС'!AN52+'[1]БУРЯТИЯ КС'!AM52</f>
        <v>0</v>
      </c>
      <c r="AR52" s="33"/>
      <c r="AS52" s="33"/>
      <c r="AT52" s="34">
        <f>'[1]БУРЯТИЯ АПО'!AP53+'[1]БУРЯТИЯ ДС'!AP52+'[1]БУРЯТИЯ КС'!AO52</f>
        <v>0</v>
      </c>
      <c r="AU52" s="30">
        <f>'[1]БУРЯТИЯ АПО'!AQ53+'[1]БУРЯТИЯ ДС'!AQ52+'[1]БУРЯТИЯ КС'!AP52</f>
        <v>0</v>
      </c>
      <c r="AV52" s="30">
        <f>'[1]БУРЯТИЯ АПО'!AR53+'[1]БУРЯТИЯ ДС'!AR52+'[1]БУРЯТИЯ КС'!AQ52</f>
        <v>0</v>
      </c>
      <c r="AW52" s="30">
        <f>'[1]БУРЯТИЯ АПО'!AS53+'[1]БУРЯТИЯ ДС'!AS52+'[1]БУРЯТИЯ КС'!AR52</f>
        <v>0</v>
      </c>
      <c r="AX52" s="30">
        <f>'[1]БУРЯТИЯ АПО'!AT53+'[1]БУРЯТИЯ ДС'!AT52+'[1]БУРЯТИЯ КС'!AS52</f>
        <v>0</v>
      </c>
      <c r="AY52" s="30">
        <f>'[1]БУРЯТИЯ АПО'!AU53+'[1]БУРЯТИЯ ДС'!AU52+'[1]БУРЯТИЯ КС'!AT52</f>
        <v>0</v>
      </c>
      <c r="AZ52" s="30">
        <f>'[1]БУРЯТИЯ АПО'!AV53+'[1]БУРЯТИЯ ДС'!AV52+'[1]БУРЯТИЯ КС'!AU52</f>
        <v>0</v>
      </c>
      <c r="BA52" s="35"/>
      <c r="BB52" s="35"/>
    </row>
    <row r="53" spans="1:54" ht="18.75" x14ac:dyDescent="0.3">
      <c r="A53" s="25">
        <v>48</v>
      </c>
      <c r="B53" s="42" t="s">
        <v>65</v>
      </c>
      <c r="C53" s="40">
        <f>'[1]БУРЯТИЯ АПО'!C54+'[1]БУРЯТИЯ ДС'!C53+'[1]БУРЯТИЯ КС'!C53</f>
        <v>9</v>
      </c>
      <c r="D53" s="28">
        <f>'[1]БУРЯТИЯ АПО'!D54+'[1]БУРЯТИЯ ДС'!D53+'[1]БУРЯТИЯ КС'!D53</f>
        <v>0</v>
      </c>
      <c r="E53" s="28">
        <f>'[1]БУРЯТИЯ АПО'!E54+'[1]БУРЯТИЯ ДС'!E53+'[1]БУРЯТИЯ КС'!E53</f>
        <v>0</v>
      </c>
      <c r="F53" s="28">
        <f>'[1]БУРЯТИЯ АПО'!F54+'[1]БУРЯТИЯ ДС'!F53+'[1]БУРЯТИЯ КС'!F53</f>
        <v>2</v>
      </c>
      <c r="G53" s="28">
        <f>'[1]БУРЯТИЯ АПО'!G54+'[1]БУРЯТИЯ ДС'!G53+'[1]БУРЯТИЯ КС'!G53</f>
        <v>6</v>
      </c>
      <c r="H53" s="28">
        <f>'[1]БУРЯТИЯ АПО'!H54+'[1]БУРЯТИЯ ДС'!H53+'[1]БУРЯТИЯ КС'!H53</f>
        <v>0</v>
      </c>
      <c r="I53" s="28">
        <f>'[1]БУРЯТИЯ АПО'!I54+'[1]БУРЯТИЯ ДС'!I53+'[1]БУРЯТИЯ КС'!I53</f>
        <v>1</v>
      </c>
      <c r="J53" s="29">
        <f t="shared" si="0"/>
        <v>9</v>
      </c>
      <c r="K53" s="30">
        <f>'[1]БУРЯТИЯ АПО'!J54+'[1]БУРЯТИЯ ДС'!J53+'[1]БУРЯТИЯ КС'!J53</f>
        <v>0</v>
      </c>
      <c r="L53" s="30">
        <f>'[1]БУРЯТИЯ АПО'!K54+'[1]БУРЯТИЯ ДС'!K53+'[1]БУРЯТИЯ КС'!K53</f>
        <v>0</v>
      </c>
      <c r="M53" s="30">
        <f>'[1]БУРЯТИЯ АПО'!L54+'[1]БУРЯТИЯ ДС'!L53+'[1]БУРЯТИЯ КС'!L53</f>
        <v>2</v>
      </c>
      <c r="N53" s="30">
        <f>'[1]БУРЯТИЯ АПО'!M54+'[1]БУРЯТИЯ ДС'!M53+'[1]БУРЯТИЯ КС'!M53</f>
        <v>6</v>
      </c>
      <c r="O53" s="30">
        <f>'[1]БУРЯТИЯ АПО'!N54+'[1]БУРЯТИЯ ДС'!N53+'[1]БУРЯТИЯ КС'!N53</f>
        <v>0</v>
      </c>
      <c r="P53" s="30">
        <f>'[1]БУРЯТИЯ АПО'!O54+'[1]БУРЯТИЯ ДС'!O53+'[1]БУРЯТИЯ КС'!O53</f>
        <v>1</v>
      </c>
      <c r="Q53" s="35"/>
      <c r="R53" s="35"/>
      <c r="S53" s="31">
        <f>'[1]БУРЯТИЯ АПО'!R54+'[1]БУРЯТИЯ ДС'!R53+'[1]БУРЯТИЯ КС'!Q53</f>
        <v>9</v>
      </c>
      <c r="T53" s="32">
        <f>'[1]БУРЯТИЯ АПО'!S54+'[1]БУРЯТИЯ ДС'!S53+'[1]БУРЯТИЯ КС'!R53</f>
        <v>0</v>
      </c>
      <c r="U53" s="32">
        <f>'[1]БУРЯТИЯ АПО'!T54+'[1]БУРЯТИЯ ДС'!T53+'[1]БУРЯТИЯ КС'!S53</f>
        <v>0</v>
      </c>
      <c r="V53" s="32">
        <f>'[1]БУРЯТИЯ АПО'!U54+'[1]БУРЯТИЯ ДС'!U53+'[1]БУРЯТИЯ КС'!T53</f>
        <v>0</v>
      </c>
      <c r="W53" s="32">
        <f>'[1]БУРЯТИЯ АПО'!V54+'[1]БУРЯТИЯ ДС'!V53+'[1]БУРЯТИЯ КС'!U53</f>
        <v>0</v>
      </c>
      <c r="X53" s="32">
        <f>'[1]БУРЯТИЯ АПО'!W54+'[1]БУРЯТИЯ ДС'!W53+'[1]БУРЯТИЯ КС'!V53</f>
        <v>0</v>
      </c>
      <c r="Y53" s="32">
        <f>'[1]БУРЯТИЯ АПО'!X54+'[1]БУРЯТИЯ ДС'!X53+'[1]БУРЯТИЯ КС'!W53</f>
        <v>0</v>
      </c>
      <c r="Z53" s="33"/>
      <c r="AA53" s="33"/>
      <c r="AB53" s="34">
        <f>'[1]БУРЯТИЯ АПО'!Y54+'[1]БУРЯТИЯ ДС'!Z53+'[1]БУРЯТИЯ КС'!Y53</f>
        <v>0</v>
      </c>
      <c r="AC53" s="30">
        <f>'[1]БУРЯТИЯ АПО'!AA54+'[1]БУРЯТИЯ ДС'!AA53+'[1]БУРЯТИЯ КС'!Z53</f>
        <v>0</v>
      </c>
      <c r="AD53" s="30">
        <f>'[1]БУРЯТИЯ АПО'!AB54+'[1]БУРЯТИЯ ДС'!AB53+'[1]БУРЯТИЯ КС'!AA53</f>
        <v>0</v>
      </c>
      <c r="AE53" s="30">
        <f>'[1]БУРЯТИЯ АПО'!AC54+'[1]БУРЯТИЯ ДС'!AC53+'[1]БУРЯТИЯ КС'!AB53</f>
        <v>0</v>
      </c>
      <c r="AF53" s="30">
        <f>'[1]БУРЯТИЯ АПО'!AD54+'[1]БУРЯТИЯ ДС'!AD53+'[1]БУРЯТИЯ КС'!AC53</f>
        <v>0</v>
      </c>
      <c r="AG53" s="30">
        <f>'[1]БУРЯТИЯ АПО'!AE54+'[1]БУРЯТИЯ ДС'!AE53+'[1]БУРЯТИЯ КС'!AD53</f>
        <v>0</v>
      </c>
      <c r="AH53" s="30">
        <f>'[1]БУРЯТИЯ АПО'!AF54+'[1]БУРЯТИЯ ДС'!AF53+'[1]БУРЯТИЯ КС'!AE53</f>
        <v>0</v>
      </c>
      <c r="AI53" s="35"/>
      <c r="AJ53" s="35"/>
      <c r="AK53" s="36">
        <f>'[1]БУРЯТИЯ АПО'!AH54+'[1]БУРЯТИЯ ДС'!AH53+'[1]БУРЯТИЯ КС'!AG53</f>
        <v>0</v>
      </c>
      <c r="AL53" s="32">
        <f>'[1]БУРЯТИЯ АПО'!AI54+'[1]БУРЯТИЯ ДС'!AI53+'[1]БУРЯТИЯ КС'!AH53</f>
        <v>0</v>
      </c>
      <c r="AM53" s="32">
        <f>'[1]БУРЯТИЯ АПО'!AJ54+'[1]БУРЯТИЯ ДС'!AJ53+'[1]БУРЯТИЯ КС'!AI53</f>
        <v>0</v>
      </c>
      <c r="AN53" s="32">
        <f>'[1]БУРЯТИЯ АПО'!AK54+'[1]БУРЯТИЯ ДС'!AK53+'[1]БУРЯТИЯ КС'!AJ53</f>
        <v>0</v>
      </c>
      <c r="AO53" s="32">
        <f>'[1]БУРЯТИЯ АПО'!AL54+'[1]БУРЯТИЯ ДС'!AL53+'[1]БУРЯТИЯ КС'!AK53</f>
        <v>0</v>
      </c>
      <c r="AP53" s="32">
        <f>'[1]БУРЯТИЯ АПО'!AM54+'[1]БУРЯТИЯ ДС'!AM53+'[1]БУРЯТИЯ КС'!AL53</f>
        <v>0</v>
      </c>
      <c r="AQ53" s="32">
        <f>'[1]БУРЯТИЯ АПО'!AN54+'[1]БУРЯТИЯ ДС'!AN53+'[1]БУРЯТИЯ КС'!AM53</f>
        <v>0</v>
      </c>
      <c r="AR53" s="33"/>
      <c r="AS53" s="33"/>
      <c r="AT53" s="34">
        <f>'[1]БУРЯТИЯ АПО'!AP54+'[1]БУРЯТИЯ ДС'!AP53+'[1]БУРЯТИЯ КС'!AO53</f>
        <v>0</v>
      </c>
      <c r="AU53" s="30">
        <f>'[1]БУРЯТИЯ АПО'!AQ54+'[1]БУРЯТИЯ ДС'!AQ53+'[1]БУРЯТИЯ КС'!AP53</f>
        <v>0</v>
      </c>
      <c r="AV53" s="30">
        <f>'[1]БУРЯТИЯ АПО'!AR54+'[1]БУРЯТИЯ ДС'!AR53+'[1]БУРЯТИЯ КС'!AQ53</f>
        <v>0</v>
      </c>
      <c r="AW53" s="30">
        <f>'[1]БУРЯТИЯ АПО'!AS54+'[1]БУРЯТИЯ ДС'!AS53+'[1]БУРЯТИЯ КС'!AR53</f>
        <v>0</v>
      </c>
      <c r="AX53" s="30">
        <f>'[1]БУРЯТИЯ АПО'!AT54+'[1]БУРЯТИЯ ДС'!AT53+'[1]БУРЯТИЯ КС'!AS53</f>
        <v>0</v>
      </c>
      <c r="AY53" s="30">
        <f>'[1]БУРЯТИЯ АПО'!AU54+'[1]БУРЯТИЯ ДС'!AU53+'[1]БУРЯТИЯ КС'!AT53</f>
        <v>0</v>
      </c>
      <c r="AZ53" s="30">
        <f>'[1]БУРЯТИЯ АПО'!AV54+'[1]БУРЯТИЯ ДС'!AV53+'[1]БУРЯТИЯ КС'!AU53</f>
        <v>0</v>
      </c>
      <c r="BA53" s="35"/>
      <c r="BB53" s="35"/>
    </row>
    <row r="54" spans="1:54" ht="18.75" x14ac:dyDescent="0.3">
      <c r="A54" s="25">
        <v>49</v>
      </c>
      <c r="B54" s="43" t="s">
        <v>66</v>
      </c>
      <c r="C54" s="40">
        <f>'[1]БУРЯТИЯ АПО'!C55+'[1]БУРЯТИЯ ДС'!C54+'[1]БУРЯТИЯ КС'!C54</f>
        <v>37</v>
      </c>
      <c r="D54" s="28">
        <f>'[1]БУРЯТИЯ АПО'!D55+'[1]БУРЯТИЯ ДС'!D54+'[1]БУРЯТИЯ КС'!D54</f>
        <v>0</v>
      </c>
      <c r="E54" s="28">
        <f>'[1]БУРЯТИЯ АПО'!E55+'[1]БУРЯТИЯ ДС'!E54+'[1]БУРЯТИЯ КС'!E54</f>
        <v>0</v>
      </c>
      <c r="F54" s="28">
        <f>'[1]БУРЯТИЯ АПО'!F55+'[1]БУРЯТИЯ ДС'!F54+'[1]БУРЯТИЯ КС'!F54</f>
        <v>8</v>
      </c>
      <c r="G54" s="28">
        <f>'[1]БУРЯТИЯ АПО'!G55+'[1]БУРЯТИЯ ДС'!G54+'[1]БУРЯТИЯ КС'!G54</f>
        <v>14</v>
      </c>
      <c r="H54" s="28">
        <f>'[1]БУРЯТИЯ АПО'!H55+'[1]БУРЯТИЯ ДС'!H54+'[1]БУРЯТИЯ КС'!H54</f>
        <v>2</v>
      </c>
      <c r="I54" s="28">
        <f>'[1]БУРЯТИЯ АПО'!I55+'[1]БУРЯТИЯ ДС'!I54+'[1]БУРЯТИЯ КС'!I54</f>
        <v>13</v>
      </c>
      <c r="J54" s="29">
        <f t="shared" si="0"/>
        <v>37</v>
      </c>
      <c r="K54" s="30">
        <f>'[1]БУРЯТИЯ АПО'!J55+'[1]БУРЯТИЯ ДС'!J54+'[1]БУРЯТИЯ КС'!J54</f>
        <v>0</v>
      </c>
      <c r="L54" s="30">
        <f>'[1]БУРЯТИЯ АПО'!K55+'[1]БУРЯТИЯ ДС'!K54+'[1]БУРЯТИЯ КС'!K54</f>
        <v>0</v>
      </c>
      <c r="M54" s="30">
        <f>'[1]БУРЯТИЯ АПО'!L55+'[1]БУРЯТИЯ ДС'!L54+'[1]БУРЯТИЯ КС'!L54</f>
        <v>8</v>
      </c>
      <c r="N54" s="30">
        <f>'[1]БУРЯТИЯ АПО'!M55+'[1]БУРЯТИЯ ДС'!M54+'[1]БУРЯТИЯ КС'!M54</f>
        <v>14</v>
      </c>
      <c r="O54" s="30">
        <f>'[1]БУРЯТИЯ АПО'!N55+'[1]БУРЯТИЯ ДС'!N54+'[1]БУРЯТИЯ КС'!N54</f>
        <v>2</v>
      </c>
      <c r="P54" s="30">
        <f>'[1]БУРЯТИЯ АПО'!O55+'[1]БУРЯТИЯ ДС'!O54+'[1]БУРЯТИЯ КС'!O54</f>
        <v>13</v>
      </c>
      <c r="Q54" s="35"/>
      <c r="R54" s="35"/>
      <c r="S54" s="31">
        <f>'[1]БУРЯТИЯ АПО'!R55+'[1]БУРЯТИЯ ДС'!R54+'[1]БУРЯТИЯ КС'!Q54</f>
        <v>37</v>
      </c>
      <c r="T54" s="32">
        <f>'[1]БУРЯТИЯ АПО'!S55+'[1]БУРЯТИЯ ДС'!S54+'[1]БУРЯТИЯ КС'!R54</f>
        <v>0</v>
      </c>
      <c r="U54" s="32">
        <f>'[1]БУРЯТИЯ АПО'!T55+'[1]БУРЯТИЯ ДС'!T54+'[1]БУРЯТИЯ КС'!S54</f>
        <v>0</v>
      </c>
      <c r="V54" s="32">
        <f>'[1]БУРЯТИЯ АПО'!U55+'[1]БУРЯТИЯ ДС'!U54+'[1]БУРЯТИЯ КС'!T54</f>
        <v>0</v>
      </c>
      <c r="W54" s="32">
        <f>'[1]БУРЯТИЯ АПО'!V55+'[1]БУРЯТИЯ ДС'!V54+'[1]БУРЯТИЯ КС'!U54</f>
        <v>0</v>
      </c>
      <c r="X54" s="32">
        <f>'[1]БУРЯТИЯ АПО'!W55+'[1]БУРЯТИЯ ДС'!W54+'[1]БУРЯТИЯ КС'!V54</f>
        <v>0</v>
      </c>
      <c r="Y54" s="32">
        <f>'[1]БУРЯТИЯ АПО'!X55+'[1]БУРЯТИЯ ДС'!X54+'[1]БУРЯТИЯ КС'!W54</f>
        <v>0</v>
      </c>
      <c r="Z54" s="33"/>
      <c r="AA54" s="33"/>
      <c r="AB54" s="34">
        <f>'[1]БУРЯТИЯ АПО'!Y55+'[1]БУРЯТИЯ ДС'!Z54+'[1]БУРЯТИЯ КС'!Y54</f>
        <v>0</v>
      </c>
      <c r="AC54" s="30">
        <f>'[1]БУРЯТИЯ АПО'!AA55+'[1]БУРЯТИЯ ДС'!AA54+'[1]БУРЯТИЯ КС'!Z54</f>
        <v>0</v>
      </c>
      <c r="AD54" s="30">
        <f>'[1]БУРЯТИЯ АПО'!AB55+'[1]БУРЯТИЯ ДС'!AB54+'[1]БУРЯТИЯ КС'!AA54</f>
        <v>0</v>
      </c>
      <c r="AE54" s="30">
        <f>'[1]БУРЯТИЯ АПО'!AC55+'[1]БУРЯТИЯ ДС'!AC54+'[1]БУРЯТИЯ КС'!AB54</f>
        <v>0</v>
      </c>
      <c r="AF54" s="30">
        <f>'[1]БУРЯТИЯ АПО'!AD55+'[1]БУРЯТИЯ ДС'!AD54+'[1]БУРЯТИЯ КС'!AC54</f>
        <v>0</v>
      </c>
      <c r="AG54" s="30">
        <f>'[1]БУРЯТИЯ АПО'!AE55+'[1]БУРЯТИЯ ДС'!AE54+'[1]БУРЯТИЯ КС'!AD54</f>
        <v>0</v>
      </c>
      <c r="AH54" s="30">
        <f>'[1]БУРЯТИЯ АПО'!AF55+'[1]БУРЯТИЯ ДС'!AF54+'[1]БУРЯТИЯ КС'!AE54</f>
        <v>0</v>
      </c>
      <c r="AI54" s="35"/>
      <c r="AJ54" s="35"/>
      <c r="AK54" s="36">
        <f>'[1]БУРЯТИЯ АПО'!AH55+'[1]БУРЯТИЯ ДС'!AH54+'[1]БУРЯТИЯ КС'!AG54</f>
        <v>0</v>
      </c>
      <c r="AL54" s="32">
        <f>'[1]БУРЯТИЯ АПО'!AI55+'[1]БУРЯТИЯ ДС'!AI54+'[1]БУРЯТИЯ КС'!AH54</f>
        <v>0</v>
      </c>
      <c r="AM54" s="32">
        <f>'[1]БУРЯТИЯ АПО'!AJ55+'[1]БУРЯТИЯ ДС'!AJ54+'[1]БУРЯТИЯ КС'!AI54</f>
        <v>0</v>
      </c>
      <c r="AN54" s="32">
        <f>'[1]БУРЯТИЯ АПО'!AK55+'[1]БУРЯТИЯ ДС'!AK54+'[1]БУРЯТИЯ КС'!AJ54</f>
        <v>0</v>
      </c>
      <c r="AO54" s="32">
        <f>'[1]БУРЯТИЯ АПО'!AL55+'[1]БУРЯТИЯ ДС'!AL54+'[1]БУРЯТИЯ КС'!AK54</f>
        <v>0</v>
      </c>
      <c r="AP54" s="32">
        <f>'[1]БУРЯТИЯ АПО'!AM55+'[1]БУРЯТИЯ ДС'!AM54+'[1]БУРЯТИЯ КС'!AL54</f>
        <v>0</v>
      </c>
      <c r="AQ54" s="32">
        <f>'[1]БУРЯТИЯ АПО'!AN55+'[1]БУРЯТИЯ ДС'!AN54+'[1]БУРЯТИЯ КС'!AM54</f>
        <v>0</v>
      </c>
      <c r="AR54" s="33"/>
      <c r="AS54" s="33"/>
      <c r="AT54" s="34">
        <f>'[1]БУРЯТИЯ АПО'!AP55+'[1]БУРЯТИЯ ДС'!AP54+'[1]БУРЯТИЯ КС'!AO54</f>
        <v>0</v>
      </c>
      <c r="AU54" s="30">
        <f>'[1]БУРЯТИЯ АПО'!AQ55+'[1]БУРЯТИЯ ДС'!AQ54+'[1]БУРЯТИЯ КС'!AP54</f>
        <v>0</v>
      </c>
      <c r="AV54" s="30">
        <f>'[1]БУРЯТИЯ АПО'!AR55+'[1]БУРЯТИЯ ДС'!AR54+'[1]БУРЯТИЯ КС'!AQ54</f>
        <v>0</v>
      </c>
      <c r="AW54" s="30">
        <f>'[1]БУРЯТИЯ АПО'!AS55+'[1]БУРЯТИЯ ДС'!AS54+'[1]БУРЯТИЯ КС'!AR54</f>
        <v>0</v>
      </c>
      <c r="AX54" s="30">
        <f>'[1]БУРЯТИЯ АПО'!AT55+'[1]БУРЯТИЯ ДС'!AT54+'[1]БУРЯТИЯ КС'!AS54</f>
        <v>0</v>
      </c>
      <c r="AY54" s="30">
        <f>'[1]БУРЯТИЯ АПО'!AU55+'[1]БУРЯТИЯ ДС'!AU54+'[1]БУРЯТИЯ КС'!AT54</f>
        <v>0</v>
      </c>
      <c r="AZ54" s="30">
        <f>'[1]БУРЯТИЯ АПО'!AV55+'[1]БУРЯТИЯ ДС'!AV54+'[1]БУРЯТИЯ КС'!AU54</f>
        <v>0</v>
      </c>
      <c r="BA54" s="35"/>
      <c r="BB54" s="35"/>
    </row>
    <row r="55" spans="1:54" ht="18.75" x14ac:dyDescent="0.3">
      <c r="A55" s="25">
        <v>50</v>
      </c>
      <c r="B55" s="44" t="s">
        <v>67</v>
      </c>
      <c r="C55" s="40">
        <f>'[1]БУРЯТИЯ АПО'!C56+'[1]БУРЯТИЯ ДС'!C55+'[1]БУРЯТИЯ КС'!C55</f>
        <v>4</v>
      </c>
      <c r="D55" s="28">
        <f>'[1]БУРЯТИЯ АПО'!D56+'[1]БУРЯТИЯ ДС'!D55+'[1]БУРЯТИЯ КС'!D55</f>
        <v>0</v>
      </c>
      <c r="E55" s="28">
        <f>'[1]БУРЯТИЯ АПО'!E56+'[1]БУРЯТИЯ ДС'!E55+'[1]БУРЯТИЯ КС'!E55</f>
        <v>0</v>
      </c>
      <c r="F55" s="28">
        <f>'[1]БУРЯТИЯ АПО'!F56+'[1]БУРЯТИЯ ДС'!F55+'[1]БУРЯТИЯ КС'!F55</f>
        <v>0</v>
      </c>
      <c r="G55" s="28">
        <f>'[1]БУРЯТИЯ АПО'!G56+'[1]БУРЯТИЯ ДС'!G55+'[1]БУРЯТИЯ КС'!G55</f>
        <v>4</v>
      </c>
      <c r="H55" s="28">
        <f>'[1]БУРЯТИЯ АПО'!H56+'[1]БУРЯТИЯ ДС'!H55+'[1]БУРЯТИЯ КС'!H55</f>
        <v>0</v>
      </c>
      <c r="I55" s="28">
        <f>'[1]БУРЯТИЯ АПО'!I56+'[1]БУРЯТИЯ ДС'!I55+'[1]БУРЯТИЯ КС'!I55</f>
        <v>0</v>
      </c>
      <c r="J55" s="29">
        <f t="shared" si="0"/>
        <v>4</v>
      </c>
      <c r="K55" s="30">
        <f>'[1]БУРЯТИЯ АПО'!J56+'[1]БУРЯТИЯ ДС'!J55+'[1]БУРЯТИЯ КС'!J55</f>
        <v>0</v>
      </c>
      <c r="L55" s="30">
        <f>'[1]БУРЯТИЯ АПО'!K56+'[1]БУРЯТИЯ ДС'!K55+'[1]БУРЯТИЯ КС'!K55</f>
        <v>0</v>
      </c>
      <c r="M55" s="30">
        <f>'[1]БУРЯТИЯ АПО'!L56+'[1]БУРЯТИЯ ДС'!L55+'[1]БУРЯТИЯ КС'!L55</f>
        <v>0</v>
      </c>
      <c r="N55" s="30">
        <f>'[1]БУРЯТИЯ АПО'!M56+'[1]БУРЯТИЯ ДС'!M55+'[1]БУРЯТИЯ КС'!M55</f>
        <v>4</v>
      </c>
      <c r="O55" s="30">
        <f>'[1]БУРЯТИЯ АПО'!N56+'[1]БУРЯТИЯ ДС'!N55+'[1]БУРЯТИЯ КС'!N55</f>
        <v>0</v>
      </c>
      <c r="P55" s="30">
        <f>'[1]БУРЯТИЯ АПО'!O56+'[1]БУРЯТИЯ ДС'!O55+'[1]БУРЯТИЯ КС'!O55</f>
        <v>0</v>
      </c>
      <c r="Q55" s="35"/>
      <c r="R55" s="35"/>
      <c r="S55" s="31">
        <f>'[1]БУРЯТИЯ АПО'!R56+'[1]БУРЯТИЯ ДС'!R55+'[1]БУРЯТИЯ КС'!Q55</f>
        <v>4</v>
      </c>
      <c r="T55" s="32">
        <f>'[1]БУРЯТИЯ АПО'!S56+'[1]БУРЯТИЯ ДС'!S55+'[1]БУРЯТИЯ КС'!R55</f>
        <v>0</v>
      </c>
      <c r="U55" s="32">
        <f>'[1]БУРЯТИЯ АПО'!T56+'[1]БУРЯТИЯ ДС'!T55+'[1]БУРЯТИЯ КС'!S55</f>
        <v>0</v>
      </c>
      <c r="V55" s="32">
        <f>'[1]БУРЯТИЯ АПО'!U56+'[1]БУРЯТИЯ ДС'!U55+'[1]БУРЯТИЯ КС'!T55</f>
        <v>0</v>
      </c>
      <c r="W55" s="32">
        <f>'[1]БУРЯТИЯ АПО'!V56+'[1]БУРЯТИЯ ДС'!V55+'[1]БУРЯТИЯ КС'!U55</f>
        <v>0</v>
      </c>
      <c r="X55" s="32">
        <f>'[1]БУРЯТИЯ АПО'!W56+'[1]БУРЯТИЯ ДС'!W55+'[1]БУРЯТИЯ КС'!V55</f>
        <v>0</v>
      </c>
      <c r="Y55" s="32">
        <f>'[1]БУРЯТИЯ АПО'!X56+'[1]БУРЯТИЯ ДС'!X55+'[1]БУРЯТИЯ КС'!W55</f>
        <v>0</v>
      </c>
      <c r="Z55" s="33"/>
      <c r="AA55" s="33"/>
      <c r="AB55" s="34">
        <f>'[1]БУРЯТИЯ АПО'!Y56+'[1]БУРЯТИЯ ДС'!Z55+'[1]БУРЯТИЯ КС'!Y55</f>
        <v>0</v>
      </c>
      <c r="AC55" s="30">
        <f>'[1]БУРЯТИЯ АПО'!AA56+'[1]БУРЯТИЯ ДС'!AA55+'[1]БУРЯТИЯ КС'!Z55</f>
        <v>0</v>
      </c>
      <c r="AD55" s="30">
        <f>'[1]БУРЯТИЯ АПО'!AB56+'[1]БУРЯТИЯ ДС'!AB55+'[1]БУРЯТИЯ КС'!AA55</f>
        <v>0</v>
      </c>
      <c r="AE55" s="30">
        <f>'[1]БУРЯТИЯ АПО'!AC56+'[1]БУРЯТИЯ ДС'!AC55+'[1]БУРЯТИЯ КС'!AB55</f>
        <v>0</v>
      </c>
      <c r="AF55" s="30">
        <f>'[1]БУРЯТИЯ АПО'!AD56+'[1]БУРЯТИЯ ДС'!AD55+'[1]БУРЯТИЯ КС'!AC55</f>
        <v>0</v>
      </c>
      <c r="AG55" s="30">
        <f>'[1]БУРЯТИЯ АПО'!AE56+'[1]БУРЯТИЯ ДС'!AE55+'[1]БУРЯТИЯ КС'!AD55</f>
        <v>0</v>
      </c>
      <c r="AH55" s="30">
        <f>'[1]БУРЯТИЯ АПО'!AF56+'[1]БУРЯТИЯ ДС'!AF55+'[1]БУРЯТИЯ КС'!AE55</f>
        <v>0</v>
      </c>
      <c r="AI55" s="35"/>
      <c r="AJ55" s="35"/>
      <c r="AK55" s="36">
        <f>'[1]БУРЯТИЯ АПО'!AH56+'[1]БУРЯТИЯ ДС'!AH55+'[1]БУРЯТИЯ КС'!AG55</f>
        <v>0</v>
      </c>
      <c r="AL55" s="32">
        <f>'[1]БУРЯТИЯ АПО'!AI56+'[1]БУРЯТИЯ ДС'!AI55+'[1]БУРЯТИЯ КС'!AH55</f>
        <v>0</v>
      </c>
      <c r="AM55" s="32">
        <f>'[1]БУРЯТИЯ АПО'!AJ56+'[1]БУРЯТИЯ ДС'!AJ55+'[1]БУРЯТИЯ КС'!AI55</f>
        <v>0</v>
      </c>
      <c r="AN55" s="32">
        <f>'[1]БУРЯТИЯ АПО'!AK56+'[1]БУРЯТИЯ ДС'!AK55+'[1]БУРЯТИЯ КС'!AJ55</f>
        <v>0</v>
      </c>
      <c r="AO55" s="32">
        <f>'[1]БУРЯТИЯ АПО'!AL56+'[1]БУРЯТИЯ ДС'!AL55+'[1]БУРЯТИЯ КС'!AK55</f>
        <v>0</v>
      </c>
      <c r="AP55" s="32">
        <f>'[1]БУРЯТИЯ АПО'!AM56+'[1]БУРЯТИЯ ДС'!AM55+'[1]БУРЯТИЯ КС'!AL55</f>
        <v>0</v>
      </c>
      <c r="AQ55" s="32">
        <f>'[1]БУРЯТИЯ АПО'!AN56+'[1]БУРЯТИЯ ДС'!AN55+'[1]БУРЯТИЯ КС'!AM55</f>
        <v>0</v>
      </c>
      <c r="AR55" s="33"/>
      <c r="AS55" s="33"/>
      <c r="AT55" s="34">
        <f>'[1]БУРЯТИЯ АПО'!AP56+'[1]БУРЯТИЯ ДС'!AP55+'[1]БУРЯТИЯ КС'!AO55</f>
        <v>0</v>
      </c>
      <c r="AU55" s="30">
        <f>'[1]БУРЯТИЯ АПО'!AQ56+'[1]БУРЯТИЯ ДС'!AQ55+'[1]БУРЯТИЯ КС'!AP55</f>
        <v>0</v>
      </c>
      <c r="AV55" s="30">
        <f>'[1]БУРЯТИЯ АПО'!AR56+'[1]БУРЯТИЯ ДС'!AR55+'[1]БУРЯТИЯ КС'!AQ55</f>
        <v>0</v>
      </c>
      <c r="AW55" s="30">
        <f>'[1]БУРЯТИЯ АПО'!AS56+'[1]БУРЯТИЯ ДС'!AS55+'[1]БУРЯТИЯ КС'!AR55</f>
        <v>0</v>
      </c>
      <c r="AX55" s="30">
        <f>'[1]БУРЯТИЯ АПО'!AT56+'[1]БУРЯТИЯ ДС'!AT55+'[1]БУРЯТИЯ КС'!AS55</f>
        <v>0</v>
      </c>
      <c r="AY55" s="30">
        <f>'[1]БУРЯТИЯ АПО'!AU56+'[1]БУРЯТИЯ ДС'!AU55+'[1]БУРЯТИЯ КС'!AT55</f>
        <v>0</v>
      </c>
      <c r="AZ55" s="30">
        <f>'[1]БУРЯТИЯ АПО'!AV56+'[1]БУРЯТИЯ ДС'!AV55+'[1]БУРЯТИЯ КС'!AU55</f>
        <v>0</v>
      </c>
      <c r="BA55" s="35"/>
      <c r="BB55" s="35"/>
    </row>
    <row r="56" spans="1:54" ht="15.75" customHeight="1" x14ac:dyDescent="0.3">
      <c r="A56" s="25">
        <v>51</v>
      </c>
      <c r="B56" s="43" t="s">
        <v>68</v>
      </c>
      <c r="C56" s="40">
        <f>'[1]БУРЯТИЯ АПО'!C57+'[1]БУРЯТИЯ ДС'!C56+'[1]БУРЯТИЯ КС'!C56</f>
        <v>34</v>
      </c>
      <c r="D56" s="28">
        <f>'[1]БУРЯТИЯ АПО'!D57+'[1]БУРЯТИЯ ДС'!D56+'[1]БУРЯТИЯ КС'!D56</f>
        <v>0</v>
      </c>
      <c r="E56" s="28">
        <f>'[1]БУРЯТИЯ АПО'!E57+'[1]БУРЯТИЯ ДС'!E56+'[1]БУРЯТИЯ КС'!E56</f>
        <v>0</v>
      </c>
      <c r="F56" s="28">
        <f>'[1]БУРЯТИЯ АПО'!F57+'[1]БУРЯТИЯ ДС'!F56+'[1]БУРЯТИЯ КС'!F56</f>
        <v>5</v>
      </c>
      <c r="G56" s="28">
        <f>'[1]БУРЯТИЯ АПО'!G57+'[1]БУРЯТИЯ ДС'!G56+'[1]БУРЯТИЯ КС'!G56</f>
        <v>9</v>
      </c>
      <c r="H56" s="28">
        <f>'[1]БУРЯТИЯ АПО'!H57+'[1]БУРЯТИЯ ДС'!H56+'[1]БУРЯТИЯ КС'!H56</f>
        <v>4</v>
      </c>
      <c r="I56" s="28">
        <f>'[1]БУРЯТИЯ АПО'!I57+'[1]БУРЯТИЯ ДС'!I56+'[1]БУРЯТИЯ КС'!I56</f>
        <v>16</v>
      </c>
      <c r="J56" s="29">
        <f t="shared" si="0"/>
        <v>34</v>
      </c>
      <c r="K56" s="30">
        <f>'[1]БУРЯТИЯ АПО'!J57+'[1]БУРЯТИЯ ДС'!J56+'[1]БУРЯТИЯ КС'!J56</f>
        <v>0</v>
      </c>
      <c r="L56" s="30">
        <f>'[1]БУРЯТИЯ АПО'!K57+'[1]БУРЯТИЯ ДС'!K56+'[1]БУРЯТИЯ КС'!K56</f>
        <v>0</v>
      </c>
      <c r="M56" s="30">
        <f>'[1]БУРЯТИЯ АПО'!L57+'[1]БУРЯТИЯ ДС'!L56+'[1]БУРЯТИЯ КС'!L56</f>
        <v>5</v>
      </c>
      <c r="N56" s="30">
        <f>'[1]БУРЯТИЯ АПО'!M57+'[1]БУРЯТИЯ ДС'!M56+'[1]БУРЯТИЯ КС'!M56</f>
        <v>9</v>
      </c>
      <c r="O56" s="30">
        <f>'[1]БУРЯТИЯ АПО'!N57+'[1]БУРЯТИЯ ДС'!N56+'[1]БУРЯТИЯ КС'!N56</f>
        <v>4</v>
      </c>
      <c r="P56" s="30">
        <f>'[1]БУРЯТИЯ АПО'!O57+'[1]БУРЯТИЯ ДС'!O56+'[1]БУРЯТИЯ КС'!O56</f>
        <v>16</v>
      </c>
      <c r="Q56" s="35"/>
      <c r="R56" s="35"/>
      <c r="S56" s="31">
        <f>'[1]БУРЯТИЯ АПО'!R57+'[1]БУРЯТИЯ ДС'!R56+'[1]БУРЯТИЯ КС'!Q56</f>
        <v>34</v>
      </c>
      <c r="T56" s="32">
        <f>'[1]БУРЯТИЯ АПО'!S57+'[1]БУРЯТИЯ ДС'!S56+'[1]БУРЯТИЯ КС'!R56</f>
        <v>0</v>
      </c>
      <c r="U56" s="32">
        <f>'[1]БУРЯТИЯ АПО'!T57+'[1]БУРЯТИЯ ДС'!T56+'[1]БУРЯТИЯ КС'!S56</f>
        <v>0</v>
      </c>
      <c r="V56" s="32">
        <f>'[1]БУРЯТИЯ АПО'!U57+'[1]БУРЯТИЯ ДС'!U56+'[1]БУРЯТИЯ КС'!T56</f>
        <v>0</v>
      </c>
      <c r="W56" s="32">
        <f>'[1]БУРЯТИЯ АПО'!V57+'[1]БУРЯТИЯ ДС'!V56+'[1]БУРЯТИЯ КС'!U56</f>
        <v>0</v>
      </c>
      <c r="X56" s="32">
        <f>'[1]БУРЯТИЯ АПО'!W57+'[1]БУРЯТИЯ ДС'!W56+'[1]БУРЯТИЯ КС'!V56</f>
        <v>0</v>
      </c>
      <c r="Y56" s="32">
        <f>'[1]БУРЯТИЯ АПО'!X57+'[1]БУРЯТИЯ ДС'!X56+'[1]БУРЯТИЯ КС'!W56</f>
        <v>0</v>
      </c>
      <c r="Z56" s="33"/>
      <c r="AA56" s="33"/>
      <c r="AB56" s="34">
        <f>'[1]БУРЯТИЯ АПО'!Y57+'[1]БУРЯТИЯ ДС'!Z56+'[1]БУРЯТИЯ КС'!Y56</f>
        <v>0</v>
      </c>
      <c r="AC56" s="30">
        <f>'[1]БУРЯТИЯ АПО'!AA57+'[1]БУРЯТИЯ ДС'!AA56+'[1]БУРЯТИЯ КС'!Z56</f>
        <v>0</v>
      </c>
      <c r="AD56" s="30">
        <f>'[1]БУРЯТИЯ АПО'!AB57+'[1]БУРЯТИЯ ДС'!AB56+'[1]БУРЯТИЯ КС'!AA56</f>
        <v>0</v>
      </c>
      <c r="AE56" s="30">
        <f>'[1]БУРЯТИЯ АПО'!AC57+'[1]БУРЯТИЯ ДС'!AC56+'[1]БУРЯТИЯ КС'!AB56</f>
        <v>0</v>
      </c>
      <c r="AF56" s="30">
        <f>'[1]БУРЯТИЯ АПО'!AD57+'[1]БУРЯТИЯ ДС'!AD56+'[1]БУРЯТИЯ КС'!AC56</f>
        <v>0</v>
      </c>
      <c r="AG56" s="30">
        <f>'[1]БУРЯТИЯ АПО'!AE57+'[1]БУРЯТИЯ ДС'!AE56+'[1]БУРЯТИЯ КС'!AD56</f>
        <v>0</v>
      </c>
      <c r="AH56" s="30">
        <f>'[1]БУРЯТИЯ АПО'!AF57+'[1]БУРЯТИЯ ДС'!AF56+'[1]БУРЯТИЯ КС'!AE56</f>
        <v>0</v>
      </c>
      <c r="AI56" s="35"/>
      <c r="AJ56" s="35"/>
      <c r="AK56" s="36">
        <f>'[1]БУРЯТИЯ АПО'!AH57+'[1]БУРЯТИЯ ДС'!AH56+'[1]БУРЯТИЯ КС'!AG56</f>
        <v>0</v>
      </c>
      <c r="AL56" s="32">
        <f>'[1]БУРЯТИЯ АПО'!AI57+'[1]БУРЯТИЯ ДС'!AI56+'[1]БУРЯТИЯ КС'!AH56</f>
        <v>0</v>
      </c>
      <c r="AM56" s="32">
        <f>'[1]БУРЯТИЯ АПО'!AJ57+'[1]БУРЯТИЯ ДС'!AJ56+'[1]БУРЯТИЯ КС'!AI56</f>
        <v>0</v>
      </c>
      <c r="AN56" s="32">
        <f>'[1]БУРЯТИЯ АПО'!AK57+'[1]БУРЯТИЯ ДС'!AK56+'[1]БУРЯТИЯ КС'!AJ56</f>
        <v>0</v>
      </c>
      <c r="AO56" s="32">
        <f>'[1]БУРЯТИЯ АПО'!AL57+'[1]БУРЯТИЯ ДС'!AL56+'[1]БУРЯТИЯ КС'!AK56</f>
        <v>0</v>
      </c>
      <c r="AP56" s="32">
        <f>'[1]БУРЯТИЯ АПО'!AM57+'[1]БУРЯТИЯ ДС'!AM56+'[1]БУРЯТИЯ КС'!AL56</f>
        <v>0</v>
      </c>
      <c r="AQ56" s="32">
        <f>'[1]БУРЯТИЯ АПО'!AN57+'[1]БУРЯТИЯ ДС'!AN56+'[1]БУРЯТИЯ КС'!AM56</f>
        <v>0</v>
      </c>
      <c r="AR56" s="33"/>
      <c r="AS56" s="33"/>
      <c r="AT56" s="34">
        <f>'[1]БУРЯТИЯ АПО'!AP57+'[1]БУРЯТИЯ ДС'!AP56+'[1]БУРЯТИЯ КС'!AO56</f>
        <v>0</v>
      </c>
      <c r="AU56" s="30">
        <f>'[1]БУРЯТИЯ АПО'!AQ57+'[1]БУРЯТИЯ ДС'!AQ56+'[1]БУРЯТИЯ КС'!AP56</f>
        <v>0</v>
      </c>
      <c r="AV56" s="30">
        <f>'[1]БУРЯТИЯ АПО'!AR57+'[1]БУРЯТИЯ ДС'!AR56+'[1]БУРЯТИЯ КС'!AQ56</f>
        <v>0</v>
      </c>
      <c r="AW56" s="30">
        <f>'[1]БУРЯТИЯ АПО'!AS57+'[1]БУРЯТИЯ ДС'!AS56+'[1]БУРЯТИЯ КС'!AR56</f>
        <v>0</v>
      </c>
      <c r="AX56" s="30">
        <f>'[1]БУРЯТИЯ АПО'!AT57+'[1]БУРЯТИЯ ДС'!AT56+'[1]БУРЯТИЯ КС'!AS56</f>
        <v>0</v>
      </c>
      <c r="AY56" s="30">
        <f>'[1]БУРЯТИЯ АПО'!AU57+'[1]БУРЯТИЯ ДС'!AU56+'[1]БУРЯТИЯ КС'!AT56</f>
        <v>0</v>
      </c>
      <c r="AZ56" s="30">
        <f>'[1]БУРЯТИЯ АПО'!AV57+'[1]БУРЯТИЯ ДС'!AV56+'[1]БУРЯТИЯ КС'!AU56</f>
        <v>0</v>
      </c>
      <c r="BA56" s="35"/>
      <c r="BB56" s="35"/>
    </row>
    <row r="57" spans="1:54" ht="21" customHeight="1" x14ac:dyDescent="0.3">
      <c r="A57" s="25">
        <v>52</v>
      </c>
      <c r="B57" s="43" t="s">
        <v>69</v>
      </c>
      <c r="C57" s="40">
        <f>'[1]БУРЯТИЯ АПО'!C58+'[1]БУРЯТИЯ ДС'!C57+'[1]БУРЯТИЯ КС'!C57</f>
        <v>64</v>
      </c>
      <c r="D57" s="28">
        <f>'[1]БУРЯТИЯ АПО'!D58+'[1]БУРЯТИЯ ДС'!D57+'[1]БУРЯТИЯ КС'!D57</f>
        <v>11</v>
      </c>
      <c r="E57" s="28">
        <f>'[1]БУРЯТИЯ АПО'!E58+'[1]БУРЯТИЯ ДС'!E57+'[1]БУРЯТИЯ КС'!E57</f>
        <v>1</v>
      </c>
      <c r="F57" s="28">
        <f>'[1]БУРЯТИЯ АПО'!F58+'[1]БУРЯТИЯ ДС'!F57+'[1]БУРЯТИЯ КС'!F57</f>
        <v>7</v>
      </c>
      <c r="G57" s="28">
        <f>'[1]БУРЯТИЯ АПО'!G58+'[1]БУРЯТИЯ ДС'!G57+'[1]БУРЯТИЯ КС'!G57</f>
        <v>26</v>
      </c>
      <c r="H57" s="28">
        <f>'[1]БУРЯТИЯ АПО'!H58+'[1]БУРЯТИЯ ДС'!H57+'[1]БУРЯТИЯ КС'!H57</f>
        <v>5</v>
      </c>
      <c r="I57" s="28">
        <f>'[1]БУРЯТИЯ АПО'!I58+'[1]БУРЯТИЯ ДС'!I57+'[1]БУРЯТИЯ КС'!I57</f>
        <v>14</v>
      </c>
      <c r="J57" s="29">
        <f t="shared" si="0"/>
        <v>64</v>
      </c>
      <c r="K57" s="30">
        <f>'[1]БУРЯТИЯ АПО'!J58+'[1]БУРЯТИЯ ДС'!J57+'[1]БУРЯТИЯ КС'!J57</f>
        <v>6</v>
      </c>
      <c r="L57" s="30">
        <f>'[1]БУРЯТИЯ АПО'!K58+'[1]БУРЯТИЯ ДС'!K57+'[1]БУРЯТИЯ КС'!K57</f>
        <v>1</v>
      </c>
      <c r="M57" s="30">
        <f>'[1]БУРЯТИЯ АПО'!L58+'[1]БУРЯТИЯ ДС'!L57+'[1]БУРЯТИЯ КС'!L57</f>
        <v>1</v>
      </c>
      <c r="N57" s="30">
        <f>'[1]БУРЯТИЯ АПО'!M58+'[1]БУРЯТИЯ ДС'!M57+'[1]БУРЯТИЯ КС'!M57</f>
        <v>18</v>
      </c>
      <c r="O57" s="30">
        <f>'[1]БУРЯТИЯ АПО'!N58+'[1]БУРЯТИЯ ДС'!N57+'[1]БУРЯТИЯ КС'!N57</f>
        <v>3</v>
      </c>
      <c r="P57" s="30">
        <f>'[1]БУРЯТИЯ АПО'!O58+'[1]БУРЯТИЯ ДС'!O57+'[1]БУРЯТИЯ КС'!O57</f>
        <v>10</v>
      </c>
      <c r="Q57" s="35"/>
      <c r="R57" s="35"/>
      <c r="S57" s="31">
        <f>'[1]БУРЯТИЯ АПО'!R58+'[1]БУРЯТИЯ ДС'!R57+'[1]БУРЯТИЯ КС'!Q57</f>
        <v>39</v>
      </c>
      <c r="T57" s="32">
        <f>'[1]БУРЯТИЯ АПО'!S58+'[1]БУРЯТИЯ ДС'!S57+'[1]БУРЯТИЯ КС'!R57</f>
        <v>2</v>
      </c>
      <c r="U57" s="32">
        <f>'[1]БУРЯТИЯ АПО'!T58+'[1]БУРЯТИЯ ДС'!T57+'[1]БУРЯТИЯ КС'!S57</f>
        <v>0</v>
      </c>
      <c r="V57" s="32">
        <f>'[1]БУРЯТИЯ АПО'!U58+'[1]БУРЯТИЯ ДС'!U57+'[1]БУРЯТИЯ КС'!T57</f>
        <v>6</v>
      </c>
      <c r="W57" s="32">
        <f>'[1]БУРЯТИЯ АПО'!V58+'[1]БУРЯТИЯ ДС'!V57+'[1]БУРЯТИЯ КС'!U57</f>
        <v>4</v>
      </c>
      <c r="X57" s="32">
        <f>'[1]БУРЯТИЯ АПО'!W58+'[1]БУРЯТИЯ ДС'!W57+'[1]БУРЯТИЯ КС'!V57</f>
        <v>1</v>
      </c>
      <c r="Y57" s="32">
        <f>'[1]БУРЯТИЯ АПО'!X58+'[1]БУРЯТИЯ ДС'!X57+'[1]БУРЯТИЯ КС'!W57</f>
        <v>1</v>
      </c>
      <c r="Z57" s="33"/>
      <c r="AA57" s="33"/>
      <c r="AB57" s="34">
        <f>'[1]БУРЯТИЯ АПО'!Y58+'[1]БУРЯТИЯ ДС'!Z57+'[1]БУРЯТИЯ КС'!Y57</f>
        <v>14</v>
      </c>
      <c r="AC57" s="30">
        <f>'[1]БУРЯТИЯ АПО'!AA58+'[1]БУРЯТИЯ ДС'!AA57+'[1]БУРЯТИЯ КС'!Z57</f>
        <v>2</v>
      </c>
      <c r="AD57" s="30">
        <f>'[1]БУРЯТИЯ АПО'!AB58+'[1]БУРЯТИЯ ДС'!AB57+'[1]БУРЯТИЯ КС'!AA57</f>
        <v>0</v>
      </c>
      <c r="AE57" s="30">
        <f>'[1]БУРЯТИЯ АПО'!AC58+'[1]БУРЯТИЯ ДС'!AC57+'[1]БУРЯТИЯ КС'!AB57</f>
        <v>0</v>
      </c>
      <c r="AF57" s="30">
        <f>'[1]БУРЯТИЯ АПО'!AD58+'[1]БУРЯТИЯ ДС'!AD57+'[1]БУРЯТИЯ КС'!AC57</f>
        <v>3</v>
      </c>
      <c r="AG57" s="30">
        <f>'[1]БУРЯТИЯ АПО'!AE58+'[1]БУРЯТИЯ ДС'!AE57+'[1]БУРЯТИЯ КС'!AD57</f>
        <v>1</v>
      </c>
      <c r="AH57" s="30">
        <f>'[1]БУРЯТИЯ АПО'!AF58+'[1]БУРЯТИЯ ДС'!AF57+'[1]БУРЯТИЯ КС'!AE57</f>
        <v>3</v>
      </c>
      <c r="AI57" s="35"/>
      <c r="AJ57" s="35"/>
      <c r="AK57" s="36">
        <f>'[1]БУРЯТИЯ АПО'!AH58+'[1]БУРЯТИЯ ДС'!AH57+'[1]БУРЯТИЯ КС'!AG57</f>
        <v>9</v>
      </c>
      <c r="AL57" s="32">
        <f>'[1]БУРЯТИЯ АПО'!AI58+'[1]БУРЯТИЯ ДС'!AI57+'[1]БУРЯТИЯ КС'!AH57</f>
        <v>1</v>
      </c>
      <c r="AM57" s="32">
        <f>'[1]БУРЯТИЯ АПО'!AJ58+'[1]БУРЯТИЯ ДС'!AJ57+'[1]БУРЯТИЯ КС'!AI57</f>
        <v>0</v>
      </c>
      <c r="AN57" s="32">
        <f>'[1]БУРЯТИЯ АПО'!AK58+'[1]БУРЯТИЯ ДС'!AK57+'[1]БУРЯТИЯ КС'!AJ57</f>
        <v>0</v>
      </c>
      <c r="AO57" s="32">
        <f>'[1]БУРЯТИЯ АПО'!AL58+'[1]БУРЯТИЯ ДС'!AL57+'[1]БУРЯТИЯ КС'!AK57</f>
        <v>0</v>
      </c>
      <c r="AP57" s="32">
        <f>'[1]БУРЯТИЯ АПО'!AM58+'[1]БУРЯТИЯ ДС'!AM57+'[1]БУРЯТИЯ КС'!AL57</f>
        <v>0</v>
      </c>
      <c r="AQ57" s="32">
        <f>'[1]БУРЯТИЯ АПО'!AN58+'[1]БУРЯТИЯ ДС'!AN57+'[1]БУРЯТИЯ КС'!AM57</f>
        <v>0</v>
      </c>
      <c r="AR57" s="33"/>
      <c r="AS57" s="33"/>
      <c r="AT57" s="34">
        <f>'[1]БУРЯТИЯ АПО'!AP58+'[1]БУРЯТИЯ ДС'!AP57+'[1]БУРЯТИЯ КС'!AO57</f>
        <v>1</v>
      </c>
      <c r="AU57" s="30">
        <f>'[1]БУРЯТИЯ АПО'!AQ58+'[1]БУРЯТИЯ ДС'!AQ57+'[1]БУРЯТИЯ КС'!AP57</f>
        <v>0</v>
      </c>
      <c r="AV57" s="30">
        <f>'[1]БУРЯТИЯ АПО'!AR58+'[1]БУРЯТИЯ ДС'!AR57+'[1]БУРЯТИЯ КС'!AQ57</f>
        <v>0</v>
      </c>
      <c r="AW57" s="30">
        <f>'[1]БУРЯТИЯ АПО'!AS58+'[1]БУРЯТИЯ ДС'!AS57+'[1]БУРЯТИЯ КС'!AR57</f>
        <v>0</v>
      </c>
      <c r="AX57" s="30">
        <f>'[1]БУРЯТИЯ АПО'!AT58+'[1]БУРЯТИЯ ДС'!AT57+'[1]БУРЯТИЯ КС'!AS57</f>
        <v>1</v>
      </c>
      <c r="AY57" s="30">
        <f>'[1]БУРЯТИЯ АПО'!AU58+'[1]БУРЯТИЯ ДС'!AU57+'[1]БУРЯТИЯ КС'!AT57</f>
        <v>0</v>
      </c>
      <c r="AZ57" s="30">
        <f>'[1]БУРЯТИЯ АПО'!AV58+'[1]БУРЯТИЯ ДС'!AV57+'[1]БУРЯТИЯ КС'!AU57</f>
        <v>0</v>
      </c>
      <c r="BA57" s="35"/>
      <c r="BB57" s="35"/>
    </row>
    <row r="58" spans="1:54" ht="18.75" x14ac:dyDescent="0.3">
      <c r="A58" s="38">
        <v>53</v>
      </c>
      <c r="B58" s="39" t="s">
        <v>70</v>
      </c>
      <c r="C58" s="40">
        <f>'[1]БУРЯТИЯ АПО'!C59+'[1]БУРЯТИЯ ДС'!C58+'[1]БУРЯТИЯ КС'!C58</f>
        <v>10</v>
      </c>
      <c r="D58" s="28">
        <f>'[1]БУРЯТИЯ АПО'!D59+'[1]БУРЯТИЯ ДС'!D58+'[1]БУРЯТИЯ КС'!D58</f>
        <v>0</v>
      </c>
      <c r="E58" s="28">
        <f>'[1]БУРЯТИЯ АПО'!E59+'[1]БУРЯТИЯ ДС'!E58+'[1]БУРЯТИЯ КС'!E58</f>
        <v>0</v>
      </c>
      <c r="F58" s="28">
        <f>'[1]БУРЯТИЯ АПО'!F59+'[1]БУРЯТИЯ ДС'!F58+'[1]БУРЯТИЯ КС'!F58</f>
        <v>4</v>
      </c>
      <c r="G58" s="28">
        <f>'[1]БУРЯТИЯ АПО'!G59+'[1]БУРЯТИЯ ДС'!G58+'[1]БУРЯТИЯ КС'!G58</f>
        <v>4</v>
      </c>
      <c r="H58" s="28">
        <f>'[1]БУРЯТИЯ АПО'!H59+'[1]БУРЯТИЯ ДС'!H58+'[1]БУРЯТИЯ КС'!H58</f>
        <v>1</v>
      </c>
      <c r="I58" s="28">
        <f>'[1]БУРЯТИЯ АПО'!I59+'[1]БУРЯТИЯ ДС'!I58+'[1]БУРЯТИЯ КС'!I58</f>
        <v>1</v>
      </c>
      <c r="J58" s="29">
        <f t="shared" si="0"/>
        <v>10</v>
      </c>
      <c r="K58" s="30">
        <f>'[1]БУРЯТИЯ АПО'!J59+'[1]БУРЯТИЯ ДС'!J58+'[1]БУРЯТИЯ КС'!J58</f>
        <v>0</v>
      </c>
      <c r="L58" s="30">
        <f>'[1]БУРЯТИЯ АПО'!K59+'[1]БУРЯТИЯ ДС'!K58+'[1]БУРЯТИЯ КС'!K58</f>
        <v>0</v>
      </c>
      <c r="M58" s="30">
        <f>'[1]БУРЯТИЯ АПО'!L59+'[1]БУРЯТИЯ ДС'!L58+'[1]БУРЯТИЯ КС'!L58</f>
        <v>3</v>
      </c>
      <c r="N58" s="30">
        <f>'[1]БУРЯТИЯ АПО'!M59+'[1]БУРЯТИЯ ДС'!M58+'[1]БУРЯТИЯ КС'!M58</f>
        <v>4</v>
      </c>
      <c r="O58" s="30">
        <f>'[1]БУРЯТИЯ АПО'!N59+'[1]БУРЯТИЯ ДС'!N58+'[1]БУРЯТИЯ КС'!N58</f>
        <v>1</v>
      </c>
      <c r="P58" s="30">
        <f>'[1]БУРЯТИЯ АПО'!O59+'[1]БУРЯТИЯ ДС'!O58+'[1]БУРЯТИЯ КС'!O58</f>
        <v>1</v>
      </c>
      <c r="Q58" s="35"/>
      <c r="R58" s="35"/>
      <c r="S58" s="31">
        <f>'[1]БУРЯТИЯ АПО'!R59+'[1]БУРЯТИЯ ДС'!R58+'[1]БУРЯТИЯ КС'!Q58</f>
        <v>9</v>
      </c>
      <c r="T58" s="32">
        <f>'[1]БУРЯТИЯ АПО'!S59+'[1]БУРЯТИЯ ДС'!S58+'[1]БУРЯТИЯ КС'!R58</f>
        <v>0</v>
      </c>
      <c r="U58" s="32">
        <f>'[1]БУРЯТИЯ АПО'!T59+'[1]БУРЯТИЯ ДС'!T58+'[1]БУРЯТИЯ КС'!S58</f>
        <v>0</v>
      </c>
      <c r="V58" s="32">
        <f>'[1]БУРЯТИЯ АПО'!U59+'[1]БУРЯТИЯ ДС'!U58+'[1]БУРЯТИЯ КС'!T58</f>
        <v>0</v>
      </c>
      <c r="W58" s="32">
        <f>'[1]БУРЯТИЯ АПО'!V59+'[1]БУРЯТИЯ ДС'!V58+'[1]БУРЯТИЯ КС'!U58</f>
        <v>0</v>
      </c>
      <c r="X58" s="32">
        <f>'[1]БУРЯТИЯ АПО'!W59+'[1]БУРЯТИЯ ДС'!W58+'[1]БУРЯТИЯ КС'!V58</f>
        <v>0</v>
      </c>
      <c r="Y58" s="32">
        <f>'[1]БУРЯТИЯ АПО'!X59+'[1]БУРЯТИЯ ДС'!X58+'[1]БУРЯТИЯ КС'!W58</f>
        <v>0</v>
      </c>
      <c r="Z58" s="33"/>
      <c r="AA58" s="33"/>
      <c r="AB58" s="34">
        <f>'[1]БУРЯТИЯ АПО'!Y59+'[1]БУРЯТИЯ ДС'!Z58+'[1]БУРЯТИЯ КС'!Y58</f>
        <v>0</v>
      </c>
      <c r="AC58" s="30">
        <f>'[1]БУРЯТИЯ АПО'!AA59+'[1]БУРЯТИЯ ДС'!AA58+'[1]БУРЯТИЯ КС'!Z58</f>
        <v>0</v>
      </c>
      <c r="AD58" s="30">
        <f>'[1]БУРЯТИЯ АПО'!AB59+'[1]БУРЯТИЯ ДС'!AB58+'[1]БУРЯТИЯ КС'!AA58</f>
        <v>0</v>
      </c>
      <c r="AE58" s="30">
        <f>'[1]БУРЯТИЯ АПО'!AC59+'[1]БУРЯТИЯ ДС'!AC58+'[1]БУРЯТИЯ КС'!AB58</f>
        <v>0</v>
      </c>
      <c r="AF58" s="30">
        <f>'[1]БУРЯТИЯ АПО'!AD59+'[1]БУРЯТИЯ ДС'!AD58+'[1]БУРЯТИЯ КС'!AC58</f>
        <v>0</v>
      </c>
      <c r="AG58" s="30">
        <f>'[1]БУРЯТИЯ АПО'!AE59+'[1]БУРЯТИЯ ДС'!AE58+'[1]БУРЯТИЯ КС'!AD58</f>
        <v>0</v>
      </c>
      <c r="AH58" s="30">
        <f>'[1]БУРЯТИЯ АПО'!AF59+'[1]БУРЯТИЯ ДС'!AF58+'[1]БУРЯТИЯ КС'!AE58</f>
        <v>0</v>
      </c>
      <c r="AI58" s="35"/>
      <c r="AJ58" s="35"/>
      <c r="AK58" s="36">
        <f>'[1]БУРЯТИЯ АПО'!AH59+'[1]БУРЯТИЯ ДС'!AH58+'[1]БУРЯТИЯ КС'!AG58</f>
        <v>0</v>
      </c>
      <c r="AL58" s="32">
        <f>'[1]БУРЯТИЯ АПО'!AI59+'[1]БУРЯТИЯ ДС'!AI58+'[1]БУРЯТИЯ КС'!AH58</f>
        <v>0</v>
      </c>
      <c r="AM58" s="32">
        <f>'[1]БУРЯТИЯ АПО'!AJ59+'[1]БУРЯТИЯ ДС'!AJ58+'[1]БУРЯТИЯ КС'!AI58</f>
        <v>0</v>
      </c>
      <c r="AN58" s="32">
        <f>'[1]БУРЯТИЯ АПО'!AK59+'[1]БУРЯТИЯ ДС'!AK58+'[1]БУРЯТИЯ КС'!AJ58</f>
        <v>1</v>
      </c>
      <c r="AO58" s="32">
        <f>'[1]БУРЯТИЯ АПО'!AL59+'[1]БУРЯТИЯ ДС'!AL58+'[1]БУРЯТИЯ КС'!AK58</f>
        <v>0</v>
      </c>
      <c r="AP58" s="32">
        <f>'[1]БУРЯТИЯ АПО'!AM59+'[1]БУРЯТИЯ ДС'!AM58+'[1]БУРЯТИЯ КС'!AL58</f>
        <v>0</v>
      </c>
      <c r="AQ58" s="32">
        <f>'[1]БУРЯТИЯ АПО'!AN59+'[1]БУРЯТИЯ ДС'!AN58+'[1]БУРЯТИЯ КС'!AM58</f>
        <v>0</v>
      </c>
      <c r="AR58" s="33"/>
      <c r="AS58" s="33"/>
      <c r="AT58" s="34">
        <f>'[1]БУРЯТИЯ АПО'!AP59+'[1]БУРЯТИЯ ДС'!AP58+'[1]БУРЯТИЯ КС'!AO58</f>
        <v>1</v>
      </c>
      <c r="AU58" s="30">
        <f>'[1]БУРЯТИЯ АПО'!AQ59+'[1]БУРЯТИЯ ДС'!AQ58+'[1]БУРЯТИЯ КС'!AP58</f>
        <v>0</v>
      </c>
      <c r="AV58" s="30">
        <f>'[1]БУРЯТИЯ АПО'!AR59+'[1]БУРЯТИЯ ДС'!AR58+'[1]БУРЯТИЯ КС'!AQ58</f>
        <v>0</v>
      </c>
      <c r="AW58" s="30">
        <f>'[1]БУРЯТИЯ АПО'!AS59+'[1]БУРЯТИЯ ДС'!AS58+'[1]БУРЯТИЯ КС'!AR58</f>
        <v>0</v>
      </c>
      <c r="AX58" s="30">
        <f>'[1]БУРЯТИЯ АПО'!AT59+'[1]БУРЯТИЯ ДС'!AT58+'[1]БУРЯТИЯ КС'!AS58</f>
        <v>0</v>
      </c>
      <c r="AY58" s="30">
        <f>'[1]БУРЯТИЯ АПО'!AU59+'[1]БУРЯТИЯ ДС'!AU58+'[1]БУРЯТИЯ КС'!AT58</f>
        <v>0</v>
      </c>
      <c r="AZ58" s="30">
        <f>'[1]БУРЯТИЯ АПО'!AV59+'[1]БУРЯТИЯ ДС'!AV58+'[1]БУРЯТИЯ КС'!AU58</f>
        <v>0</v>
      </c>
      <c r="BA58" s="35"/>
      <c r="BB58" s="35"/>
    </row>
    <row r="59" spans="1:54" ht="18.75" x14ac:dyDescent="0.3">
      <c r="A59" s="38">
        <v>54</v>
      </c>
      <c r="B59" s="39" t="s">
        <v>71</v>
      </c>
      <c r="C59" s="40">
        <f>'[1]БУРЯТИЯ АПО'!C60+'[1]БУРЯТИЯ ДС'!C59+'[1]БУРЯТИЯ КС'!C59</f>
        <v>8</v>
      </c>
      <c r="D59" s="28">
        <f>'[1]БУРЯТИЯ АПО'!D60+'[1]БУРЯТИЯ ДС'!D59+'[1]БУРЯТИЯ КС'!D59</f>
        <v>8</v>
      </c>
      <c r="E59" s="28">
        <f>'[1]БУРЯТИЯ АПО'!E60+'[1]БУРЯТИЯ ДС'!E59+'[1]БУРЯТИЯ КС'!E59</f>
        <v>0</v>
      </c>
      <c r="F59" s="28">
        <f>'[1]БУРЯТИЯ АПО'!F60+'[1]БУРЯТИЯ ДС'!F59+'[1]БУРЯТИЯ КС'!F59</f>
        <v>0</v>
      </c>
      <c r="G59" s="28">
        <f>'[1]БУРЯТИЯ АПО'!G60+'[1]БУРЯТИЯ ДС'!G59+'[1]БУРЯТИЯ КС'!G59</f>
        <v>0</v>
      </c>
      <c r="H59" s="28">
        <f>'[1]БУРЯТИЯ АПО'!H60+'[1]БУРЯТИЯ ДС'!H59+'[1]БУРЯТИЯ КС'!H59</f>
        <v>0</v>
      </c>
      <c r="I59" s="28">
        <f>'[1]БУРЯТИЯ АПО'!I60+'[1]БУРЯТИЯ ДС'!I59+'[1]БУРЯТИЯ КС'!I59</f>
        <v>0</v>
      </c>
      <c r="J59" s="29">
        <f t="shared" si="0"/>
        <v>8</v>
      </c>
      <c r="K59" s="30">
        <f>'[1]БУРЯТИЯ АПО'!J60+'[1]БУРЯТИЯ ДС'!J59+'[1]БУРЯТИЯ КС'!J59</f>
        <v>8</v>
      </c>
      <c r="L59" s="30">
        <f>'[1]БУРЯТИЯ АПО'!K60+'[1]БУРЯТИЯ ДС'!K59+'[1]БУРЯТИЯ КС'!K59</f>
        <v>0</v>
      </c>
      <c r="M59" s="30">
        <f>'[1]БУРЯТИЯ АПО'!L60+'[1]БУРЯТИЯ ДС'!L59+'[1]БУРЯТИЯ КС'!L59</f>
        <v>0</v>
      </c>
      <c r="N59" s="30">
        <f>'[1]БУРЯТИЯ АПО'!M60+'[1]БУРЯТИЯ ДС'!M59+'[1]БУРЯТИЯ КС'!M59</f>
        <v>0</v>
      </c>
      <c r="O59" s="30">
        <f>'[1]БУРЯТИЯ АПО'!N60+'[1]БУРЯТИЯ ДС'!N59+'[1]БУРЯТИЯ КС'!N59</f>
        <v>0</v>
      </c>
      <c r="P59" s="30">
        <f>'[1]БУРЯТИЯ АПО'!O60+'[1]БУРЯТИЯ ДС'!O59+'[1]БУРЯТИЯ КС'!O59</f>
        <v>0</v>
      </c>
      <c r="Q59" s="35"/>
      <c r="R59" s="35"/>
      <c r="S59" s="31">
        <f>'[1]БУРЯТИЯ АПО'!R60+'[1]БУРЯТИЯ ДС'!R59+'[1]БУРЯТИЯ КС'!Q59</f>
        <v>8</v>
      </c>
      <c r="T59" s="32">
        <f>'[1]БУРЯТИЯ АПО'!S60+'[1]БУРЯТИЯ ДС'!S59+'[1]БУРЯТИЯ КС'!R59</f>
        <v>0</v>
      </c>
      <c r="U59" s="32">
        <f>'[1]БУРЯТИЯ АПО'!T60+'[1]БУРЯТИЯ ДС'!T59+'[1]БУРЯТИЯ КС'!S59</f>
        <v>0</v>
      </c>
      <c r="V59" s="32">
        <f>'[1]БУРЯТИЯ АПО'!U60+'[1]БУРЯТИЯ ДС'!U59+'[1]БУРЯТИЯ КС'!T59</f>
        <v>0</v>
      </c>
      <c r="W59" s="32">
        <f>'[1]БУРЯТИЯ АПО'!V60+'[1]БУРЯТИЯ ДС'!V59+'[1]БУРЯТИЯ КС'!U59</f>
        <v>0</v>
      </c>
      <c r="X59" s="32">
        <f>'[1]БУРЯТИЯ АПО'!W60+'[1]БУРЯТИЯ ДС'!W59+'[1]БУРЯТИЯ КС'!V59</f>
        <v>0</v>
      </c>
      <c r="Y59" s="32">
        <f>'[1]БУРЯТИЯ АПО'!X60+'[1]БУРЯТИЯ ДС'!X59+'[1]БУРЯТИЯ КС'!W59</f>
        <v>0</v>
      </c>
      <c r="Z59" s="33"/>
      <c r="AA59" s="33"/>
      <c r="AB59" s="34">
        <f>'[1]БУРЯТИЯ АПО'!Y60+'[1]БУРЯТИЯ ДС'!Z59+'[1]БУРЯТИЯ КС'!Y59</f>
        <v>0</v>
      </c>
      <c r="AC59" s="30">
        <f>'[1]БУРЯТИЯ АПО'!AA60+'[1]БУРЯТИЯ ДС'!AA59+'[1]БУРЯТИЯ КС'!Z59</f>
        <v>0</v>
      </c>
      <c r="AD59" s="30">
        <f>'[1]БУРЯТИЯ АПО'!AB60+'[1]БУРЯТИЯ ДС'!AB59+'[1]БУРЯТИЯ КС'!AA59</f>
        <v>0</v>
      </c>
      <c r="AE59" s="30">
        <f>'[1]БУРЯТИЯ АПО'!AC60+'[1]БУРЯТИЯ ДС'!AC59+'[1]БУРЯТИЯ КС'!AB59</f>
        <v>0</v>
      </c>
      <c r="AF59" s="30">
        <f>'[1]БУРЯТИЯ АПО'!AD60+'[1]БУРЯТИЯ ДС'!AD59+'[1]БУРЯТИЯ КС'!AC59</f>
        <v>0</v>
      </c>
      <c r="AG59" s="30">
        <f>'[1]БУРЯТИЯ АПО'!AE60+'[1]БУРЯТИЯ ДС'!AE59+'[1]БУРЯТИЯ КС'!AD59</f>
        <v>0</v>
      </c>
      <c r="AH59" s="30">
        <f>'[1]БУРЯТИЯ АПО'!AF60+'[1]БУРЯТИЯ ДС'!AF59+'[1]БУРЯТИЯ КС'!AE59</f>
        <v>0</v>
      </c>
      <c r="AI59" s="35"/>
      <c r="AJ59" s="35"/>
      <c r="AK59" s="36">
        <f>'[1]БУРЯТИЯ АПО'!AH60+'[1]БУРЯТИЯ ДС'!AH59+'[1]БУРЯТИЯ КС'!AG59</f>
        <v>0</v>
      </c>
      <c r="AL59" s="32">
        <f>'[1]БУРЯТИЯ АПО'!AI60+'[1]БУРЯТИЯ ДС'!AI59+'[1]БУРЯТИЯ КС'!AH59</f>
        <v>0</v>
      </c>
      <c r="AM59" s="32">
        <f>'[1]БУРЯТИЯ АПО'!AJ60+'[1]БУРЯТИЯ ДС'!AJ59+'[1]БУРЯТИЯ КС'!AI59</f>
        <v>0</v>
      </c>
      <c r="AN59" s="32">
        <f>'[1]БУРЯТИЯ АПО'!AK60+'[1]БУРЯТИЯ ДС'!AK59+'[1]БУРЯТИЯ КС'!AJ59</f>
        <v>0</v>
      </c>
      <c r="AO59" s="32">
        <f>'[1]БУРЯТИЯ АПО'!AL60+'[1]БУРЯТИЯ ДС'!AL59+'[1]БУРЯТИЯ КС'!AK59</f>
        <v>0</v>
      </c>
      <c r="AP59" s="32">
        <f>'[1]БУРЯТИЯ АПО'!AM60+'[1]БУРЯТИЯ ДС'!AM59+'[1]БУРЯТИЯ КС'!AL59</f>
        <v>0</v>
      </c>
      <c r="AQ59" s="32">
        <f>'[1]БУРЯТИЯ АПО'!AN60+'[1]БУРЯТИЯ ДС'!AN59+'[1]БУРЯТИЯ КС'!AM59</f>
        <v>0</v>
      </c>
      <c r="AR59" s="33"/>
      <c r="AS59" s="33"/>
      <c r="AT59" s="34">
        <f>'[1]БУРЯТИЯ АПО'!AP60+'[1]БУРЯТИЯ ДС'!AP59+'[1]БУРЯТИЯ КС'!AO59</f>
        <v>0</v>
      </c>
      <c r="AU59" s="30">
        <f>'[1]БУРЯТИЯ АПО'!AQ60+'[1]БУРЯТИЯ ДС'!AQ59+'[1]БУРЯТИЯ КС'!AP59</f>
        <v>0</v>
      </c>
      <c r="AV59" s="30">
        <f>'[1]БУРЯТИЯ АПО'!AR60+'[1]БУРЯТИЯ ДС'!AR59+'[1]БУРЯТИЯ КС'!AQ59</f>
        <v>0</v>
      </c>
      <c r="AW59" s="30">
        <f>'[1]БУРЯТИЯ АПО'!AS60+'[1]БУРЯТИЯ ДС'!AS59+'[1]БУРЯТИЯ КС'!AR59</f>
        <v>0</v>
      </c>
      <c r="AX59" s="30">
        <f>'[1]БУРЯТИЯ АПО'!AT60+'[1]БУРЯТИЯ ДС'!AT59+'[1]БУРЯТИЯ КС'!AS59</f>
        <v>0</v>
      </c>
      <c r="AY59" s="30">
        <f>'[1]БУРЯТИЯ АПО'!AU60+'[1]БУРЯТИЯ ДС'!AU59+'[1]БУРЯТИЯ КС'!AT59</f>
        <v>0</v>
      </c>
      <c r="AZ59" s="30">
        <f>'[1]БУРЯТИЯ АПО'!AV60+'[1]БУРЯТИЯ ДС'!AV59+'[1]БУРЯТИЯ КС'!AU59</f>
        <v>0</v>
      </c>
      <c r="BA59" s="35"/>
      <c r="BB59" s="35"/>
    </row>
    <row r="60" spans="1:54" ht="18.75" x14ac:dyDescent="0.3">
      <c r="A60" s="38">
        <v>55</v>
      </c>
      <c r="B60" s="39" t="s">
        <v>72</v>
      </c>
      <c r="C60" s="40">
        <f>'[1]БУРЯТИЯ АПО'!C61+'[1]БУРЯТИЯ ДС'!C60+'[1]БУРЯТИЯ КС'!C60</f>
        <v>7</v>
      </c>
      <c r="D60" s="28">
        <f>'[1]БУРЯТИЯ АПО'!D61+'[1]БУРЯТИЯ ДС'!D60+'[1]БУРЯТИЯ КС'!D60</f>
        <v>6</v>
      </c>
      <c r="E60" s="28">
        <f>'[1]БУРЯТИЯ АПО'!E61+'[1]БУРЯТИЯ ДС'!E60+'[1]БУРЯТИЯ КС'!E60</f>
        <v>1</v>
      </c>
      <c r="F60" s="28">
        <f>'[1]БУРЯТИЯ АПО'!F61+'[1]БУРЯТИЯ ДС'!F60+'[1]БУРЯТИЯ КС'!F60</f>
        <v>0</v>
      </c>
      <c r="G60" s="28">
        <f>'[1]БУРЯТИЯ АПО'!G61+'[1]БУРЯТИЯ ДС'!G60+'[1]БУРЯТИЯ КС'!G60</f>
        <v>0</v>
      </c>
      <c r="H60" s="28">
        <f>'[1]БУРЯТИЯ АПО'!H61+'[1]БУРЯТИЯ ДС'!H60+'[1]БУРЯТИЯ КС'!H60</f>
        <v>0</v>
      </c>
      <c r="I60" s="28">
        <f>'[1]БУРЯТИЯ АПО'!I61+'[1]БУРЯТИЯ ДС'!I60+'[1]БУРЯТИЯ КС'!I60</f>
        <v>0</v>
      </c>
      <c r="J60" s="29">
        <f t="shared" si="0"/>
        <v>7</v>
      </c>
      <c r="K60" s="30">
        <f>'[1]БУРЯТИЯ АПО'!J61+'[1]БУРЯТИЯ ДС'!J60+'[1]БУРЯТИЯ КС'!J60</f>
        <v>6</v>
      </c>
      <c r="L60" s="30">
        <f>'[1]БУРЯТИЯ АПО'!K61+'[1]БУРЯТИЯ ДС'!K60+'[1]БУРЯТИЯ КС'!K60</f>
        <v>1</v>
      </c>
      <c r="M60" s="30">
        <f>'[1]БУРЯТИЯ АПО'!L61+'[1]БУРЯТИЯ ДС'!L60+'[1]БУРЯТИЯ КС'!L60</f>
        <v>0</v>
      </c>
      <c r="N60" s="30">
        <f>'[1]БУРЯТИЯ АПО'!M61+'[1]БУРЯТИЯ ДС'!M60+'[1]БУРЯТИЯ КС'!M60</f>
        <v>0</v>
      </c>
      <c r="O60" s="30">
        <f>'[1]БУРЯТИЯ АПО'!N61+'[1]БУРЯТИЯ ДС'!N60+'[1]БУРЯТИЯ КС'!N60</f>
        <v>0</v>
      </c>
      <c r="P60" s="30">
        <f>'[1]БУРЯТИЯ АПО'!O61+'[1]БУРЯТИЯ ДС'!O60+'[1]БУРЯТИЯ КС'!O60</f>
        <v>0</v>
      </c>
      <c r="Q60" s="35"/>
      <c r="R60" s="35"/>
      <c r="S60" s="31">
        <f>'[1]БУРЯТИЯ АПО'!R61+'[1]БУРЯТИЯ ДС'!R60+'[1]БУРЯТИЯ КС'!Q60</f>
        <v>7</v>
      </c>
      <c r="T60" s="32">
        <f>'[1]БУРЯТИЯ АПО'!S61+'[1]БУРЯТИЯ ДС'!S60+'[1]БУРЯТИЯ КС'!R60</f>
        <v>0</v>
      </c>
      <c r="U60" s="32">
        <f>'[1]БУРЯТИЯ АПО'!T61+'[1]БУРЯТИЯ ДС'!T60+'[1]БУРЯТИЯ КС'!S60</f>
        <v>0</v>
      </c>
      <c r="V60" s="32">
        <f>'[1]БУРЯТИЯ АПО'!U61+'[1]БУРЯТИЯ ДС'!U60+'[1]БУРЯТИЯ КС'!T60</f>
        <v>0</v>
      </c>
      <c r="W60" s="32">
        <f>'[1]БУРЯТИЯ АПО'!V61+'[1]БУРЯТИЯ ДС'!V60+'[1]БУРЯТИЯ КС'!U60</f>
        <v>0</v>
      </c>
      <c r="X60" s="32">
        <f>'[1]БУРЯТИЯ АПО'!W61+'[1]БУРЯТИЯ ДС'!W60+'[1]БУРЯТИЯ КС'!V60</f>
        <v>0</v>
      </c>
      <c r="Y60" s="32">
        <f>'[1]БУРЯТИЯ АПО'!X61+'[1]БУРЯТИЯ ДС'!X60+'[1]БУРЯТИЯ КС'!W60</f>
        <v>0</v>
      </c>
      <c r="Z60" s="33"/>
      <c r="AA60" s="33"/>
      <c r="AB60" s="34">
        <f>'[1]БУРЯТИЯ АПО'!Y61+'[1]БУРЯТИЯ ДС'!Z60+'[1]БУРЯТИЯ КС'!Y60</f>
        <v>0</v>
      </c>
      <c r="AC60" s="30">
        <f>'[1]БУРЯТИЯ АПО'!AA61+'[1]БУРЯТИЯ ДС'!AA60+'[1]БУРЯТИЯ КС'!Z60</f>
        <v>0</v>
      </c>
      <c r="AD60" s="30">
        <f>'[1]БУРЯТИЯ АПО'!AB61+'[1]БУРЯТИЯ ДС'!AB60+'[1]БУРЯТИЯ КС'!AA60</f>
        <v>0</v>
      </c>
      <c r="AE60" s="30">
        <f>'[1]БУРЯТИЯ АПО'!AC61+'[1]БУРЯТИЯ ДС'!AC60+'[1]БУРЯТИЯ КС'!AB60</f>
        <v>0</v>
      </c>
      <c r="AF60" s="30">
        <f>'[1]БУРЯТИЯ АПО'!AD61+'[1]БУРЯТИЯ ДС'!AD60+'[1]БУРЯТИЯ КС'!AC60</f>
        <v>0</v>
      </c>
      <c r="AG60" s="30">
        <f>'[1]БУРЯТИЯ АПО'!AE61+'[1]БУРЯТИЯ ДС'!AE60+'[1]БУРЯТИЯ КС'!AD60</f>
        <v>0</v>
      </c>
      <c r="AH60" s="30">
        <f>'[1]БУРЯТИЯ АПО'!AF61+'[1]БУРЯТИЯ ДС'!AF60+'[1]БУРЯТИЯ КС'!AE60</f>
        <v>0</v>
      </c>
      <c r="AI60" s="35"/>
      <c r="AJ60" s="35"/>
      <c r="AK60" s="36">
        <f>'[1]БУРЯТИЯ АПО'!AH61+'[1]БУРЯТИЯ ДС'!AH60+'[1]БУРЯТИЯ КС'!AG60</f>
        <v>0</v>
      </c>
      <c r="AL60" s="32">
        <f>'[1]БУРЯТИЯ АПО'!AI61+'[1]БУРЯТИЯ ДС'!AI60+'[1]БУРЯТИЯ КС'!AH60</f>
        <v>0</v>
      </c>
      <c r="AM60" s="32">
        <f>'[1]БУРЯТИЯ АПО'!AJ61+'[1]БУРЯТИЯ ДС'!AJ60+'[1]БУРЯТИЯ КС'!AI60</f>
        <v>0</v>
      </c>
      <c r="AN60" s="32">
        <f>'[1]БУРЯТИЯ АПО'!AK61+'[1]БУРЯТИЯ ДС'!AK60+'[1]БУРЯТИЯ КС'!AJ60</f>
        <v>0</v>
      </c>
      <c r="AO60" s="32">
        <f>'[1]БУРЯТИЯ АПО'!AL61+'[1]БУРЯТИЯ ДС'!AL60+'[1]БУРЯТИЯ КС'!AK60</f>
        <v>0</v>
      </c>
      <c r="AP60" s="32">
        <f>'[1]БУРЯТИЯ АПО'!AM61+'[1]БУРЯТИЯ ДС'!AM60+'[1]БУРЯТИЯ КС'!AL60</f>
        <v>0</v>
      </c>
      <c r="AQ60" s="32">
        <f>'[1]БУРЯТИЯ АПО'!AN61+'[1]БУРЯТИЯ ДС'!AN60+'[1]БУРЯТИЯ КС'!AM60</f>
        <v>0</v>
      </c>
      <c r="AR60" s="33"/>
      <c r="AS60" s="33"/>
      <c r="AT60" s="34">
        <f>'[1]БУРЯТИЯ АПО'!AP61+'[1]БУРЯТИЯ ДС'!AP60+'[1]БУРЯТИЯ КС'!AO60</f>
        <v>0</v>
      </c>
      <c r="AU60" s="30">
        <f>'[1]БУРЯТИЯ АПО'!AQ61+'[1]БУРЯТИЯ ДС'!AQ60+'[1]БУРЯТИЯ КС'!AP60</f>
        <v>0</v>
      </c>
      <c r="AV60" s="30">
        <f>'[1]БУРЯТИЯ АПО'!AR61+'[1]БУРЯТИЯ ДС'!AR60+'[1]БУРЯТИЯ КС'!AQ60</f>
        <v>0</v>
      </c>
      <c r="AW60" s="30">
        <f>'[1]БУРЯТИЯ АПО'!AS61+'[1]БУРЯТИЯ ДС'!AS60+'[1]БУРЯТИЯ КС'!AR60</f>
        <v>0</v>
      </c>
      <c r="AX60" s="30">
        <f>'[1]БУРЯТИЯ АПО'!AT61+'[1]БУРЯТИЯ ДС'!AT60+'[1]БУРЯТИЯ КС'!AS60</f>
        <v>0</v>
      </c>
      <c r="AY60" s="30">
        <f>'[1]БУРЯТИЯ АПО'!AU61+'[1]БУРЯТИЯ ДС'!AU60+'[1]БУРЯТИЯ КС'!AT60</f>
        <v>0</v>
      </c>
      <c r="AZ60" s="30">
        <f>'[1]БУРЯТИЯ АПО'!AV61+'[1]БУРЯТИЯ ДС'!AV60+'[1]БУРЯТИЯ КС'!AU60</f>
        <v>0</v>
      </c>
      <c r="BA60" s="35"/>
      <c r="BB60" s="35"/>
    </row>
    <row r="61" spans="1:54" ht="18.75" x14ac:dyDescent="0.3">
      <c r="A61" s="38">
        <v>56</v>
      </c>
      <c r="B61" s="39" t="s">
        <v>73</v>
      </c>
      <c r="C61" s="40">
        <f>'[1]БУРЯТИЯ АПО'!C62+'[1]БУРЯТИЯ ДС'!C61+'[1]БУРЯТИЯ КС'!C61</f>
        <v>25</v>
      </c>
      <c r="D61" s="28">
        <f>'[1]БУРЯТИЯ АПО'!D62+'[1]БУРЯТИЯ ДС'!D61+'[1]БУРЯТИЯ КС'!D61</f>
        <v>0</v>
      </c>
      <c r="E61" s="28">
        <f>'[1]БУРЯТИЯ АПО'!E62+'[1]БУРЯТИЯ ДС'!E61+'[1]БУРЯТИЯ КС'!E61</f>
        <v>0</v>
      </c>
      <c r="F61" s="28">
        <f>'[1]БУРЯТИЯ АПО'!F62+'[1]БУРЯТИЯ ДС'!F61+'[1]БУРЯТИЯ КС'!F61</f>
        <v>0</v>
      </c>
      <c r="G61" s="28">
        <f>'[1]БУРЯТИЯ АПО'!G62+'[1]БУРЯТИЯ ДС'!G61+'[1]БУРЯТИЯ КС'!G61</f>
        <v>11</v>
      </c>
      <c r="H61" s="28">
        <f>'[1]БУРЯТИЯ АПО'!H62+'[1]БУРЯТИЯ ДС'!H61+'[1]БУРЯТИЯ КС'!H61</f>
        <v>0</v>
      </c>
      <c r="I61" s="28">
        <f>'[1]БУРЯТИЯ АПО'!I62+'[1]БУРЯТИЯ ДС'!I61+'[1]БУРЯТИЯ КС'!I61</f>
        <v>14</v>
      </c>
      <c r="J61" s="29">
        <f t="shared" si="0"/>
        <v>25</v>
      </c>
      <c r="K61" s="30">
        <f>'[1]БУРЯТИЯ АПО'!J62+'[1]БУРЯТИЯ ДС'!J61+'[1]БУРЯТИЯ КС'!J61</f>
        <v>0</v>
      </c>
      <c r="L61" s="30">
        <f>'[1]БУРЯТИЯ АПО'!K62+'[1]БУРЯТИЯ ДС'!K61+'[1]БУРЯТИЯ КС'!K61</f>
        <v>0</v>
      </c>
      <c r="M61" s="30">
        <f>'[1]БУРЯТИЯ АПО'!L62+'[1]БУРЯТИЯ ДС'!L61+'[1]БУРЯТИЯ КС'!L61</f>
        <v>0</v>
      </c>
      <c r="N61" s="30">
        <f>'[1]БУРЯТИЯ АПО'!M62+'[1]БУРЯТИЯ ДС'!M61+'[1]БУРЯТИЯ КС'!M61</f>
        <v>11</v>
      </c>
      <c r="O61" s="30">
        <f>'[1]БУРЯТИЯ АПО'!N62+'[1]БУРЯТИЯ ДС'!N61+'[1]БУРЯТИЯ КС'!N61</f>
        <v>0</v>
      </c>
      <c r="P61" s="30">
        <f>'[1]БУРЯТИЯ АПО'!O62+'[1]БУРЯТИЯ ДС'!O61+'[1]БУРЯТИЯ КС'!O61</f>
        <v>14</v>
      </c>
      <c r="Q61" s="35"/>
      <c r="R61" s="35"/>
      <c r="S61" s="31">
        <f>'[1]БУРЯТИЯ АПО'!R62+'[1]БУРЯТИЯ ДС'!R61+'[1]БУРЯТИЯ КС'!Q61</f>
        <v>25</v>
      </c>
      <c r="T61" s="32">
        <f>'[1]БУРЯТИЯ АПО'!S62+'[1]БУРЯТИЯ ДС'!S61+'[1]БУРЯТИЯ КС'!R61</f>
        <v>0</v>
      </c>
      <c r="U61" s="32">
        <f>'[1]БУРЯТИЯ АПО'!T62+'[1]БУРЯТИЯ ДС'!T61+'[1]БУРЯТИЯ КС'!S61</f>
        <v>0</v>
      </c>
      <c r="V61" s="32">
        <f>'[1]БУРЯТИЯ АПО'!U62+'[1]БУРЯТИЯ ДС'!U61+'[1]БУРЯТИЯ КС'!T61</f>
        <v>0</v>
      </c>
      <c r="W61" s="32">
        <f>'[1]БУРЯТИЯ АПО'!V62+'[1]БУРЯТИЯ ДС'!V61+'[1]БУРЯТИЯ КС'!U61</f>
        <v>0</v>
      </c>
      <c r="X61" s="32">
        <f>'[1]БУРЯТИЯ АПО'!W62+'[1]БУРЯТИЯ ДС'!W61+'[1]БУРЯТИЯ КС'!V61</f>
        <v>0</v>
      </c>
      <c r="Y61" s="32">
        <f>'[1]БУРЯТИЯ АПО'!X62+'[1]БУРЯТИЯ ДС'!X61+'[1]БУРЯТИЯ КС'!W61</f>
        <v>0</v>
      </c>
      <c r="Z61" s="33"/>
      <c r="AA61" s="33"/>
      <c r="AB61" s="34">
        <f>'[1]БУРЯТИЯ АПО'!Y62+'[1]БУРЯТИЯ ДС'!Z61+'[1]БУРЯТИЯ КС'!Y61</f>
        <v>0</v>
      </c>
      <c r="AC61" s="30">
        <f>'[1]БУРЯТИЯ АПО'!AA62+'[1]БУРЯТИЯ ДС'!AA61+'[1]БУРЯТИЯ КС'!Z61</f>
        <v>0</v>
      </c>
      <c r="AD61" s="30">
        <f>'[1]БУРЯТИЯ АПО'!AB62+'[1]БУРЯТИЯ ДС'!AB61+'[1]БУРЯТИЯ КС'!AA61</f>
        <v>0</v>
      </c>
      <c r="AE61" s="30">
        <f>'[1]БУРЯТИЯ АПО'!AC62+'[1]БУРЯТИЯ ДС'!AC61+'[1]БУРЯТИЯ КС'!AB61</f>
        <v>0</v>
      </c>
      <c r="AF61" s="30">
        <f>'[1]БУРЯТИЯ АПО'!AD62+'[1]БУРЯТИЯ ДС'!AD61+'[1]БУРЯТИЯ КС'!AC61</f>
        <v>0</v>
      </c>
      <c r="AG61" s="30">
        <f>'[1]БУРЯТИЯ АПО'!AE62+'[1]БУРЯТИЯ ДС'!AE61+'[1]БУРЯТИЯ КС'!AD61</f>
        <v>0</v>
      </c>
      <c r="AH61" s="30">
        <f>'[1]БУРЯТИЯ АПО'!AF62+'[1]БУРЯТИЯ ДС'!AF61+'[1]БУРЯТИЯ КС'!AE61</f>
        <v>0</v>
      </c>
      <c r="AI61" s="35"/>
      <c r="AJ61" s="35"/>
      <c r="AK61" s="36">
        <f>'[1]БУРЯТИЯ АПО'!AH62+'[1]БУРЯТИЯ ДС'!AH61+'[1]БУРЯТИЯ КС'!AG61</f>
        <v>0</v>
      </c>
      <c r="AL61" s="32">
        <f>'[1]БУРЯТИЯ АПО'!AI62+'[1]БУРЯТИЯ ДС'!AI61+'[1]БУРЯТИЯ КС'!AH61</f>
        <v>0</v>
      </c>
      <c r="AM61" s="32">
        <f>'[1]БУРЯТИЯ АПО'!AJ62+'[1]БУРЯТИЯ ДС'!AJ61+'[1]БУРЯТИЯ КС'!AI61</f>
        <v>0</v>
      </c>
      <c r="AN61" s="32">
        <f>'[1]БУРЯТИЯ АПО'!AK62+'[1]БУРЯТИЯ ДС'!AK61+'[1]БУРЯТИЯ КС'!AJ61</f>
        <v>0</v>
      </c>
      <c r="AO61" s="32">
        <f>'[1]БУРЯТИЯ АПО'!AL62+'[1]БУРЯТИЯ ДС'!AL61+'[1]БУРЯТИЯ КС'!AK61</f>
        <v>0</v>
      </c>
      <c r="AP61" s="32">
        <f>'[1]БУРЯТИЯ АПО'!AM62+'[1]БУРЯТИЯ ДС'!AM61+'[1]БУРЯТИЯ КС'!AL61</f>
        <v>0</v>
      </c>
      <c r="AQ61" s="32">
        <f>'[1]БУРЯТИЯ АПО'!AN62+'[1]БУРЯТИЯ ДС'!AN61+'[1]БУРЯТИЯ КС'!AM61</f>
        <v>0</v>
      </c>
      <c r="AR61" s="33"/>
      <c r="AS61" s="33"/>
      <c r="AT61" s="34">
        <f>'[1]БУРЯТИЯ АПО'!AP62+'[1]БУРЯТИЯ ДС'!AP61+'[1]БУРЯТИЯ КС'!AO61</f>
        <v>0</v>
      </c>
      <c r="AU61" s="30">
        <f>'[1]БУРЯТИЯ АПО'!AQ62+'[1]БУРЯТИЯ ДС'!AQ61+'[1]БУРЯТИЯ КС'!AP61</f>
        <v>0</v>
      </c>
      <c r="AV61" s="30">
        <f>'[1]БУРЯТИЯ АПО'!AR62+'[1]БУРЯТИЯ ДС'!AR61+'[1]БУРЯТИЯ КС'!AQ61</f>
        <v>0</v>
      </c>
      <c r="AW61" s="30">
        <f>'[1]БУРЯТИЯ АПО'!AS62+'[1]БУРЯТИЯ ДС'!AS61+'[1]БУРЯТИЯ КС'!AR61</f>
        <v>0</v>
      </c>
      <c r="AX61" s="30">
        <f>'[1]БУРЯТИЯ АПО'!AT62+'[1]БУРЯТИЯ ДС'!AT61+'[1]БУРЯТИЯ КС'!AS61</f>
        <v>0</v>
      </c>
      <c r="AY61" s="30">
        <f>'[1]БУРЯТИЯ АПО'!AU62+'[1]БУРЯТИЯ ДС'!AU61+'[1]БУРЯТИЯ КС'!AT61</f>
        <v>0</v>
      </c>
      <c r="AZ61" s="30">
        <f>'[1]БУРЯТИЯ АПО'!AV62+'[1]БУРЯТИЯ ДС'!AV61+'[1]БУРЯТИЯ КС'!AU61</f>
        <v>0</v>
      </c>
      <c r="BA61" s="35"/>
      <c r="BB61" s="35"/>
    </row>
    <row r="62" spans="1:54" ht="18.75" x14ac:dyDescent="0.3">
      <c r="A62" s="38">
        <v>57</v>
      </c>
      <c r="B62" s="39" t="s">
        <v>74</v>
      </c>
      <c r="C62" s="40">
        <f>'[1]БУРЯТИЯ АПО'!C63+'[1]БУРЯТИЯ ДС'!C62+'[1]БУРЯТИЯ КС'!C62</f>
        <v>32</v>
      </c>
      <c r="D62" s="28">
        <f>'[1]БУРЯТИЯ АПО'!D63+'[1]БУРЯТИЯ ДС'!D62+'[1]БУРЯТИЯ КС'!D62</f>
        <v>0</v>
      </c>
      <c r="E62" s="28">
        <f>'[1]БУРЯТИЯ АПО'!E63+'[1]БУРЯТИЯ ДС'!E62+'[1]БУРЯТИЯ КС'!E62</f>
        <v>0</v>
      </c>
      <c r="F62" s="28">
        <f>'[1]БУРЯТИЯ АПО'!F63+'[1]БУРЯТИЯ ДС'!F62+'[1]БУРЯТИЯ КС'!F62</f>
        <v>6</v>
      </c>
      <c r="G62" s="28">
        <f>'[1]БУРЯТИЯ АПО'!G63+'[1]БУРЯТИЯ ДС'!G62+'[1]БУРЯТИЯ КС'!G62</f>
        <v>10</v>
      </c>
      <c r="H62" s="28">
        <f>'[1]БУРЯТИЯ АПО'!H63+'[1]БУРЯТИЯ ДС'!H62+'[1]БУРЯТИЯ КС'!H62</f>
        <v>2</v>
      </c>
      <c r="I62" s="28">
        <f>'[1]БУРЯТИЯ АПО'!I63+'[1]БУРЯТИЯ ДС'!I62+'[1]БУРЯТИЯ КС'!I62</f>
        <v>14</v>
      </c>
      <c r="J62" s="29">
        <f t="shared" si="0"/>
        <v>32</v>
      </c>
      <c r="K62" s="30">
        <f>'[1]БУРЯТИЯ АПО'!J63+'[1]БУРЯТИЯ ДС'!J62+'[1]БУРЯТИЯ КС'!J62</f>
        <v>0</v>
      </c>
      <c r="L62" s="30">
        <f>'[1]БУРЯТИЯ АПО'!K63+'[1]БУРЯТИЯ ДС'!K62+'[1]БУРЯТИЯ КС'!K62</f>
        <v>0</v>
      </c>
      <c r="M62" s="30">
        <f>'[1]БУРЯТИЯ АПО'!L63+'[1]БУРЯТИЯ ДС'!L62+'[1]БУРЯТИЯ КС'!L62</f>
        <v>4</v>
      </c>
      <c r="N62" s="30">
        <f>'[1]БУРЯТИЯ АПО'!M63+'[1]БУРЯТИЯ ДС'!M62+'[1]БУРЯТИЯ КС'!M62</f>
        <v>9</v>
      </c>
      <c r="O62" s="30">
        <f>'[1]БУРЯТИЯ АПО'!N63+'[1]БУРЯТИЯ ДС'!N62+'[1]БУРЯТИЯ КС'!N62</f>
        <v>2</v>
      </c>
      <c r="P62" s="30">
        <f>'[1]БУРЯТИЯ АПО'!O63+'[1]БУРЯТИЯ ДС'!O62+'[1]БУРЯТИЯ КС'!O62</f>
        <v>14</v>
      </c>
      <c r="Q62" s="35"/>
      <c r="R62" s="35"/>
      <c r="S62" s="31">
        <f>'[1]БУРЯТИЯ АПО'!R63+'[1]БУРЯТИЯ ДС'!R62+'[1]БУРЯТИЯ КС'!Q62</f>
        <v>29</v>
      </c>
      <c r="T62" s="32">
        <f>'[1]БУРЯТИЯ АПО'!S63+'[1]БУРЯТИЯ ДС'!S62+'[1]БУРЯТИЯ КС'!R62</f>
        <v>0</v>
      </c>
      <c r="U62" s="32">
        <f>'[1]БУРЯТИЯ АПО'!T63+'[1]БУРЯТИЯ ДС'!T62+'[1]БУРЯТИЯ КС'!S62</f>
        <v>0</v>
      </c>
      <c r="V62" s="32">
        <f>'[1]БУРЯТИЯ АПО'!U63+'[1]БУРЯТИЯ ДС'!U62+'[1]БУРЯТИЯ КС'!T62</f>
        <v>1</v>
      </c>
      <c r="W62" s="32">
        <f>'[1]БУРЯТИЯ АПО'!V63+'[1]БУРЯТИЯ ДС'!V62+'[1]БУРЯТИЯ КС'!U62</f>
        <v>1</v>
      </c>
      <c r="X62" s="32">
        <f>'[1]БУРЯТИЯ АПО'!W63+'[1]БУРЯТИЯ ДС'!W62+'[1]БУРЯТИЯ КС'!V62</f>
        <v>0</v>
      </c>
      <c r="Y62" s="32">
        <f>'[1]БУРЯТИЯ АПО'!X63+'[1]БУРЯТИЯ ДС'!X62+'[1]БУРЯТИЯ КС'!W62</f>
        <v>0</v>
      </c>
      <c r="Z62" s="33"/>
      <c r="AA62" s="33"/>
      <c r="AB62" s="34">
        <f>'[1]БУРЯТИЯ АПО'!Y63+'[1]БУРЯТИЯ ДС'!Z62+'[1]БУРЯТИЯ КС'!Y62</f>
        <v>2</v>
      </c>
      <c r="AC62" s="30">
        <f>'[1]БУРЯТИЯ АПО'!AA63+'[1]БУРЯТИЯ ДС'!AA62+'[1]БУРЯТИЯ КС'!Z62</f>
        <v>0</v>
      </c>
      <c r="AD62" s="30">
        <f>'[1]БУРЯТИЯ АПО'!AB63+'[1]БУРЯТИЯ ДС'!AB62+'[1]БУРЯТИЯ КС'!AA62</f>
        <v>0</v>
      </c>
      <c r="AE62" s="30">
        <f>'[1]БУРЯТИЯ АПО'!AC63+'[1]БУРЯТИЯ ДС'!AC62+'[1]БУРЯТИЯ КС'!AB62</f>
        <v>1</v>
      </c>
      <c r="AF62" s="30">
        <f>'[1]БУРЯТИЯ АПО'!AD63+'[1]БУРЯТИЯ ДС'!AD62+'[1]БУРЯТИЯ КС'!AC62</f>
        <v>0</v>
      </c>
      <c r="AG62" s="30">
        <f>'[1]БУРЯТИЯ АПО'!AE63+'[1]БУРЯТИЯ ДС'!AE62+'[1]БУРЯТИЯ КС'!AD62</f>
        <v>0</v>
      </c>
      <c r="AH62" s="30">
        <f>'[1]БУРЯТИЯ АПО'!AF63+'[1]БУРЯТИЯ ДС'!AF62+'[1]БУРЯТИЯ КС'!AE62</f>
        <v>0</v>
      </c>
      <c r="AI62" s="35"/>
      <c r="AJ62" s="35"/>
      <c r="AK62" s="36">
        <f>'[1]БУРЯТИЯ АПО'!AH63+'[1]БУРЯТИЯ ДС'!AH62+'[1]БУРЯТИЯ КС'!AG62</f>
        <v>1</v>
      </c>
      <c r="AL62" s="32">
        <f>'[1]БУРЯТИЯ АПО'!AI63+'[1]БУРЯТИЯ ДС'!AI62+'[1]БУРЯТИЯ КС'!AH62</f>
        <v>0</v>
      </c>
      <c r="AM62" s="32">
        <f>'[1]БУРЯТИЯ АПО'!AJ63+'[1]БУРЯТИЯ ДС'!AJ62+'[1]БУРЯТИЯ КС'!AI62</f>
        <v>0</v>
      </c>
      <c r="AN62" s="32">
        <f>'[1]БУРЯТИЯ АПО'!AK63+'[1]БУРЯТИЯ ДС'!AK62+'[1]БУРЯТИЯ КС'!AJ62</f>
        <v>0</v>
      </c>
      <c r="AO62" s="32">
        <f>'[1]БУРЯТИЯ АПО'!AL63+'[1]БУРЯТИЯ ДС'!AL62+'[1]БУРЯТИЯ КС'!AK62</f>
        <v>0</v>
      </c>
      <c r="AP62" s="32">
        <f>'[1]БУРЯТИЯ АПО'!AM63+'[1]БУРЯТИЯ ДС'!AM62+'[1]БУРЯТИЯ КС'!AL62</f>
        <v>0</v>
      </c>
      <c r="AQ62" s="32">
        <f>'[1]БУРЯТИЯ АПО'!AN63+'[1]БУРЯТИЯ ДС'!AN62+'[1]БУРЯТИЯ КС'!AM62</f>
        <v>0</v>
      </c>
      <c r="AR62" s="33"/>
      <c r="AS62" s="33"/>
      <c r="AT62" s="34">
        <f>'[1]БУРЯТИЯ АПО'!AP63+'[1]БУРЯТИЯ ДС'!AP62+'[1]БУРЯТИЯ КС'!AO62</f>
        <v>0</v>
      </c>
      <c r="AU62" s="30">
        <f>'[1]БУРЯТИЯ АПО'!AQ63+'[1]БУРЯТИЯ ДС'!AQ62+'[1]БУРЯТИЯ КС'!AP62</f>
        <v>0</v>
      </c>
      <c r="AV62" s="30">
        <f>'[1]БУРЯТИЯ АПО'!AR63+'[1]БУРЯТИЯ ДС'!AR62+'[1]БУРЯТИЯ КС'!AQ62</f>
        <v>0</v>
      </c>
      <c r="AW62" s="30">
        <f>'[1]БУРЯТИЯ АПО'!AS63+'[1]БУРЯТИЯ ДС'!AS62+'[1]БУРЯТИЯ КС'!AR62</f>
        <v>0</v>
      </c>
      <c r="AX62" s="30">
        <f>'[1]БУРЯТИЯ АПО'!AT63+'[1]БУРЯТИЯ ДС'!AT62+'[1]БУРЯТИЯ КС'!AS62</f>
        <v>0</v>
      </c>
      <c r="AY62" s="30">
        <f>'[1]БУРЯТИЯ АПО'!AU63+'[1]БУРЯТИЯ ДС'!AU62+'[1]БУРЯТИЯ КС'!AT62</f>
        <v>0</v>
      </c>
      <c r="AZ62" s="30">
        <f>'[1]БУРЯТИЯ АПО'!AV63+'[1]БУРЯТИЯ ДС'!AV62+'[1]БУРЯТИЯ КС'!AU62</f>
        <v>0</v>
      </c>
      <c r="BA62" s="35"/>
      <c r="BB62" s="35"/>
    </row>
    <row r="63" spans="1:54" ht="18.75" x14ac:dyDescent="0.3">
      <c r="A63" s="38">
        <v>58</v>
      </c>
      <c r="B63" s="39" t="s">
        <v>75</v>
      </c>
      <c r="C63" s="40">
        <f>'[1]БУРЯТИЯ АПО'!C64+'[1]БУРЯТИЯ ДС'!C63+'[1]БУРЯТИЯ КС'!C63</f>
        <v>44</v>
      </c>
      <c r="D63" s="28">
        <f>'[1]БУРЯТИЯ АПО'!D64+'[1]БУРЯТИЯ ДС'!D63+'[1]БУРЯТИЯ КС'!D63</f>
        <v>16</v>
      </c>
      <c r="E63" s="28">
        <f>'[1]БУРЯТИЯ АПО'!E64+'[1]БУРЯТИЯ ДС'!E63+'[1]БУРЯТИЯ КС'!E63</f>
        <v>0</v>
      </c>
      <c r="F63" s="28">
        <f>'[1]БУРЯТИЯ АПО'!F64+'[1]БУРЯТИЯ ДС'!F63+'[1]БУРЯТИЯ КС'!F63</f>
        <v>7</v>
      </c>
      <c r="G63" s="28">
        <f>'[1]БУРЯТИЯ АПО'!G64+'[1]БУРЯТИЯ ДС'!G63+'[1]БУРЯТИЯ КС'!G63</f>
        <v>14</v>
      </c>
      <c r="H63" s="28">
        <f>'[1]БУРЯТИЯ АПО'!H64+'[1]БУРЯТИЯ ДС'!H63+'[1]БУРЯТИЯ КС'!H63</f>
        <v>0</v>
      </c>
      <c r="I63" s="28">
        <f>'[1]БУРЯТИЯ АПО'!I64+'[1]БУРЯТИЯ ДС'!I63+'[1]БУРЯТИЯ КС'!I63</f>
        <v>7</v>
      </c>
      <c r="J63" s="29">
        <f t="shared" si="0"/>
        <v>44</v>
      </c>
      <c r="K63" s="30">
        <f>'[1]БУРЯТИЯ АПО'!J64+'[1]БУРЯТИЯ ДС'!J63+'[1]БУРЯТИЯ КС'!J63</f>
        <v>13</v>
      </c>
      <c r="L63" s="30">
        <f>'[1]БУРЯТИЯ АПО'!K64+'[1]БУРЯТИЯ ДС'!K63+'[1]БУРЯТИЯ КС'!K63</f>
        <v>0</v>
      </c>
      <c r="M63" s="30">
        <f>'[1]БУРЯТИЯ АПО'!L64+'[1]БУРЯТИЯ ДС'!L63+'[1]БУРЯТИЯ КС'!L63</f>
        <v>3</v>
      </c>
      <c r="N63" s="30">
        <f>'[1]БУРЯТИЯ АПО'!M64+'[1]БУРЯТИЯ ДС'!M63+'[1]БУРЯТИЯ КС'!M63</f>
        <v>12</v>
      </c>
      <c r="O63" s="30">
        <f>'[1]БУРЯТИЯ АПО'!N64+'[1]БУРЯТИЯ ДС'!N63+'[1]БУРЯТИЯ КС'!N63</f>
        <v>0</v>
      </c>
      <c r="P63" s="30">
        <f>'[1]БУРЯТИЯ АПО'!O64+'[1]БУРЯТИЯ ДС'!O63+'[1]БУРЯТИЯ КС'!O63</f>
        <v>4</v>
      </c>
      <c r="Q63" s="35"/>
      <c r="R63" s="35"/>
      <c r="S63" s="31">
        <f>'[1]БУРЯТИЯ АПО'!R64+'[1]БУРЯТИЯ ДС'!R63+'[1]БУРЯТИЯ КС'!Q63</f>
        <v>32</v>
      </c>
      <c r="T63" s="32">
        <f>'[1]БУРЯТИЯ АПО'!S64+'[1]БУРЯТИЯ ДС'!S63+'[1]БУРЯТИЯ КС'!R63</f>
        <v>3</v>
      </c>
      <c r="U63" s="32">
        <f>'[1]БУРЯТИЯ АПО'!T64+'[1]БУРЯТИЯ ДС'!T63+'[1]БУРЯТИЯ КС'!S63</f>
        <v>0</v>
      </c>
      <c r="V63" s="32">
        <f>'[1]БУРЯТИЯ АПО'!U64+'[1]БУРЯТИЯ ДС'!U63+'[1]БУРЯТИЯ КС'!T63</f>
        <v>4</v>
      </c>
      <c r="W63" s="32">
        <f>'[1]БУРЯТИЯ АПО'!V64+'[1]БУРЯТИЯ ДС'!V63+'[1]БУРЯТИЯ КС'!U63</f>
        <v>2</v>
      </c>
      <c r="X63" s="32">
        <f>'[1]БУРЯТИЯ АПО'!W64+'[1]БУРЯТИЯ ДС'!W63+'[1]БУРЯТИЯ КС'!V63</f>
        <v>0</v>
      </c>
      <c r="Y63" s="32">
        <f>'[1]БУРЯТИЯ АПО'!X64+'[1]БУРЯТИЯ ДС'!X63+'[1]БУРЯТИЯ КС'!W63</f>
        <v>3</v>
      </c>
      <c r="Z63" s="33"/>
      <c r="AA63" s="33"/>
      <c r="AB63" s="34">
        <f>'[1]БУРЯТИЯ АПО'!Y64+'[1]БУРЯТИЯ ДС'!Z63+'[1]БУРЯТИЯ КС'!Y63</f>
        <v>12</v>
      </c>
      <c r="AC63" s="30">
        <f>'[1]БУРЯТИЯ АПО'!AA64+'[1]БУРЯТИЯ ДС'!AA63+'[1]БУРЯТИЯ КС'!Z63</f>
        <v>0</v>
      </c>
      <c r="AD63" s="30">
        <f>'[1]БУРЯТИЯ АПО'!AB64+'[1]БУРЯТИЯ ДС'!AB63+'[1]БУРЯТИЯ КС'!AA63</f>
        <v>0</v>
      </c>
      <c r="AE63" s="30">
        <f>'[1]БУРЯТИЯ АПО'!AC64+'[1]БУРЯТИЯ ДС'!AC63+'[1]БУРЯТИЯ КС'!AB63</f>
        <v>0</v>
      </c>
      <c r="AF63" s="30">
        <f>'[1]БУРЯТИЯ АПО'!AD64+'[1]БУРЯТИЯ ДС'!AD63+'[1]БУРЯТИЯ КС'!AC63</f>
        <v>0</v>
      </c>
      <c r="AG63" s="30">
        <f>'[1]БУРЯТИЯ АПО'!AE64+'[1]БУРЯТИЯ ДС'!AE63+'[1]БУРЯТИЯ КС'!AD63</f>
        <v>0</v>
      </c>
      <c r="AH63" s="30">
        <f>'[1]БУРЯТИЯ АПО'!AF64+'[1]БУРЯТИЯ ДС'!AF63+'[1]БУРЯТИЯ КС'!AE63</f>
        <v>0</v>
      </c>
      <c r="AI63" s="35"/>
      <c r="AJ63" s="35"/>
      <c r="AK63" s="36">
        <f>'[1]БУРЯТИЯ АПО'!AH64+'[1]БУРЯТИЯ ДС'!AH63+'[1]БУРЯТИЯ КС'!AG63</f>
        <v>0</v>
      </c>
      <c r="AL63" s="32">
        <f>'[1]БУРЯТИЯ АПО'!AI64+'[1]БУРЯТИЯ ДС'!AI63+'[1]БУРЯТИЯ КС'!AH63</f>
        <v>0</v>
      </c>
      <c r="AM63" s="32">
        <f>'[1]БУРЯТИЯ АПО'!AJ64+'[1]БУРЯТИЯ ДС'!AJ63+'[1]БУРЯТИЯ КС'!AI63</f>
        <v>0</v>
      </c>
      <c r="AN63" s="32">
        <f>'[1]БУРЯТИЯ АПО'!AK64+'[1]БУРЯТИЯ ДС'!AK63+'[1]БУРЯТИЯ КС'!AJ63</f>
        <v>0</v>
      </c>
      <c r="AO63" s="32">
        <f>'[1]БУРЯТИЯ АПО'!AL64+'[1]БУРЯТИЯ ДС'!AL63+'[1]БУРЯТИЯ КС'!AK63</f>
        <v>0</v>
      </c>
      <c r="AP63" s="32">
        <f>'[1]БУРЯТИЯ АПО'!AM64+'[1]БУРЯТИЯ ДС'!AM63+'[1]БУРЯТИЯ КС'!AL63</f>
        <v>0</v>
      </c>
      <c r="AQ63" s="32">
        <f>'[1]БУРЯТИЯ АПО'!AN64+'[1]БУРЯТИЯ ДС'!AN63+'[1]БУРЯТИЯ КС'!AM63</f>
        <v>0</v>
      </c>
      <c r="AR63" s="33"/>
      <c r="AS63" s="33"/>
      <c r="AT63" s="34">
        <f>'[1]БУРЯТИЯ АПО'!AP64+'[1]БУРЯТИЯ ДС'!AP63+'[1]БУРЯТИЯ КС'!AO63</f>
        <v>0</v>
      </c>
      <c r="AU63" s="30">
        <f>'[1]БУРЯТИЯ АПО'!AQ64+'[1]БУРЯТИЯ ДС'!AQ63+'[1]БУРЯТИЯ КС'!AP63</f>
        <v>0</v>
      </c>
      <c r="AV63" s="30">
        <f>'[1]БУРЯТИЯ АПО'!AR64+'[1]БУРЯТИЯ ДС'!AR63+'[1]БУРЯТИЯ КС'!AQ63</f>
        <v>0</v>
      </c>
      <c r="AW63" s="30">
        <f>'[1]БУРЯТИЯ АПО'!AS64+'[1]БУРЯТИЯ ДС'!AS63+'[1]БУРЯТИЯ КС'!AR63</f>
        <v>0</v>
      </c>
      <c r="AX63" s="30">
        <f>'[1]БУРЯТИЯ АПО'!AT64+'[1]БУРЯТИЯ ДС'!AT63+'[1]БУРЯТИЯ КС'!AS63</f>
        <v>0</v>
      </c>
      <c r="AY63" s="30">
        <f>'[1]БУРЯТИЯ АПО'!AU64+'[1]БУРЯТИЯ ДС'!AU63+'[1]БУРЯТИЯ КС'!AT63</f>
        <v>0</v>
      </c>
      <c r="AZ63" s="30">
        <f>'[1]БУРЯТИЯ АПО'!AV64+'[1]БУРЯТИЯ ДС'!AV63+'[1]БУРЯТИЯ КС'!AU63</f>
        <v>0</v>
      </c>
      <c r="BA63" s="35"/>
      <c r="BB63" s="35"/>
    </row>
    <row r="64" spans="1:54" ht="18.75" x14ac:dyDescent="0.3">
      <c r="A64" s="38">
        <v>59</v>
      </c>
      <c r="B64" s="45" t="s">
        <v>76</v>
      </c>
      <c r="C64" s="40">
        <f>'[1]БУРЯТИЯ АПО'!C65+'[1]БУРЯТИЯ ДС'!C64+'[1]БУРЯТИЯ КС'!C64</f>
        <v>40</v>
      </c>
      <c r="D64" s="28">
        <f>'[1]БУРЯТИЯ АПО'!D65+'[1]БУРЯТИЯ ДС'!D64+'[1]БУРЯТИЯ КС'!D64</f>
        <v>0</v>
      </c>
      <c r="E64" s="28">
        <f>'[1]БУРЯТИЯ АПО'!E65+'[1]БУРЯТИЯ ДС'!E64+'[1]БУРЯТИЯ КС'!E64</f>
        <v>0</v>
      </c>
      <c r="F64" s="28">
        <f>'[1]БУРЯТИЯ АПО'!F65+'[1]БУРЯТИЯ ДС'!F64+'[1]БУРЯТИЯ КС'!F64</f>
        <v>8</v>
      </c>
      <c r="G64" s="28">
        <f>'[1]БУРЯТИЯ АПО'!G65+'[1]БУРЯТИЯ ДС'!G64+'[1]БУРЯТИЯ КС'!G64</f>
        <v>10</v>
      </c>
      <c r="H64" s="28">
        <f>'[1]БУРЯТИЯ АПО'!H65+'[1]БУРЯТИЯ ДС'!H64+'[1]БУРЯТИЯ КС'!H64</f>
        <v>6</v>
      </c>
      <c r="I64" s="28">
        <f>'[1]БУРЯТИЯ АПО'!I65+'[1]БУРЯТИЯ ДС'!I64+'[1]БУРЯТИЯ КС'!I64</f>
        <v>16</v>
      </c>
      <c r="J64" s="29">
        <f t="shared" si="0"/>
        <v>40</v>
      </c>
      <c r="K64" s="30">
        <f>'[1]БУРЯТИЯ АПО'!J65+'[1]БУРЯТИЯ ДС'!J64+'[1]БУРЯТИЯ КС'!J64</f>
        <v>0</v>
      </c>
      <c r="L64" s="30">
        <f>'[1]БУРЯТИЯ АПО'!K65+'[1]БУРЯТИЯ ДС'!K64+'[1]БУРЯТИЯ КС'!K64</f>
        <v>0</v>
      </c>
      <c r="M64" s="30">
        <f>'[1]БУРЯТИЯ АПО'!L65+'[1]БУРЯТИЯ ДС'!L64+'[1]БУРЯТИЯ КС'!L64</f>
        <v>6</v>
      </c>
      <c r="N64" s="30">
        <f>'[1]БУРЯТИЯ АПО'!M65+'[1]БУРЯТИЯ ДС'!M64+'[1]БУРЯТИЯ КС'!M64</f>
        <v>6</v>
      </c>
      <c r="O64" s="30">
        <f>'[1]БУРЯТИЯ АПО'!N65+'[1]БУРЯТИЯ ДС'!N64+'[1]БУРЯТИЯ КС'!N64</f>
        <v>5</v>
      </c>
      <c r="P64" s="30">
        <f>'[1]БУРЯТИЯ АПО'!O65+'[1]БУРЯТИЯ ДС'!O64+'[1]БУРЯТИЯ КС'!O64</f>
        <v>12</v>
      </c>
      <c r="Q64" s="35"/>
      <c r="R64" s="35"/>
      <c r="S64" s="31">
        <f>'[1]БУРЯТИЯ АПО'!R65+'[1]БУРЯТИЯ ДС'!R64+'[1]БУРЯТИЯ КС'!Q64</f>
        <v>29</v>
      </c>
      <c r="T64" s="32">
        <f>'[1]БУРЯТИЯ АПО'!S65+'[1]БУРЯТИЯ ДС'!S64+'[1]БУРЯТИЯ КС'!R64</f>
        <v>0</v>
      </c>
      <c r="U64" s="32">
        <f>'[1]БУРЯТИЯ АПО'!T65+'[1]БУРЯТИЯ ДС'!T64+'[1]БУРЯТИЯ КС'!S64</f>
        <v>0</v>
      </c>
      <c r="V64" s="32">
        <f>'[1]БУРЯТИЯ АПО'!U65+'[1]БУРЯТИЯ ДС'!U64+'[1]БУРЯТИЯ КС'!T64</f>
        <v>1</v>
      </c>
      <c r="W64" s="32">
        <f>'[1]БУРЯТИЯ АПО'!V65+'[1]БУРЯТИЯ ДС'!V64+'[1]БУРЯТИЯ КС'!U64</f>
        <v>3</v>
      </c>
      <c r="X64" s="32">
        <f>'[1]БУРЯТИЯ АПО'!W65+'[1]БУРЯТИЯ ДС'!W64+'[1]БУРЯТИЯ КС'!V64</f>
        <v>0</v>
      </c>
      <c r="Y64" s="32">
        <f>'[1]БУРЯТИЯ АПО'!X65+'[1]БУРЯТИЯ ДС'!X64+'[1]БУРЯТИЯ КС'!W64</f>
        <v>2</v>
      </c>
      <c r="Z64" s="33"/>
      <c r="AA64" s="33"/>
      <c r="AB64" s="34">
        <f>'[1]БУРЯТИЯ АПО'!Y65+'[1]БУРЯТИЯ ДС'!Z64+'[1]БУРЯТИЯ КС'!Y64</f>
        <v>6</v>
      </c>
      <c r="AC64" s="30">
        <f>'[1]БУРЯТИЯ АПО'!AA65+'[1]БУРЯТИЯ ДС'!AA64+'[1]БУРЯТИЯ КС'!Z64</f>
        <v>0</v>
      </c>
      <c r="AD64" s="30">
        <f>'[1]БУРЯТИЯ АПО'!AB65+'[1]БУРЯТИЯ ДС'!AB64+'[1]БУРЯТИЯ КС'!AA64</f>
        <v>0</v>
      </c>
      <c r="AE64" s="30">
        <f>'[1]БУРЯТИЯ АПО'!AC65+'[1]БУРЯТИЯ ДС'!AC64+'[1]БУРЯТИЯ КС'!AB64</f>
        <v>0</v>
      </c>
      <c r="AF64" s="30">
        <f>'[1]БУРЯТИЯ АПО'!AD65+'[1]БУРЯТИЯ ДС'!AD64+'[1]БУРЯТИЯ КС'!AC64</f>
        <v>0</v>
      </c>
      <c r="AG64" s="30">
        <f>'[1]БУРЯТИЯ АПО'!AE65+'[1]БУРЯТИЯ ДС'!AE64+'[1]БУРЯТИЯ КС'!AD64</f>
        <v>1</v>
      </c>
      <c r="AH64" s="30">
        <f>'[1]БУРЯТИЯ АПО'!AF65+'[1]БУРЯТИЯ ДС'!AF64+'[1]БУРЯТИЯ КС'!AE64</f>
        <v>1</v>
      </c>
      <c r="AI64" s="35"/>
      <c r="AJ64" s="35"/>
      <c r="AK64" s="36">
        <f>'[1]БУРЯТИЯ АПО'!AH65+'[1]БУРЯТИЯ ДС'!AH64+'[1]БУРЯТИЯ КС'!AG64</f>
        <v>2</v>
      </c>
      <c r="AL64" s="32">
        <f>'[1]БУРЯТИЯ АПО'!AI65+'[1]БУРЯТИЯ ДС'!AI64+'[1]БУРЯТИЯ КС'!AH64</f>
        <v>0</v>
      </c>
      <c r="AM64" s="32">
        <f>'[1]БУРЯТИЯ АПО'!AJ65+'[1]БУРЯТИЯ ДС'!AJ64+'[1]БУРЯТИЯ КС'!AI64</f>
        <v>0</v>
      </c>
      <c r="AN64" s="32">
        <f>'[1]БУРЯТИЯ АПО'!AK65+'[1]БУРЯТИЯ ДС'!AK64+'[1]БУРЯТИЯ КС'!AJ64</f>
        <v>0</v>
      </c>
      <c r="AO64" s="32">
        <f>'[1]БУРЯТИЯ АПО'!AL65+'[1]БУРЯТИЯ ДС'!AL64+'[1]БУРЯТИЯ КС'!AK64</f>
        <v>0</v>
      </c>
      <c r="AP64" s="32">
        <f>'[1]БУРЯТИЯ АПО'!AM65+'[1]БУРЯТИЯ ДС'!AM64+'[1]БУРЯТИЯ КС'!AL64</f>
        <v>0</v>
      </c>
      <c r="AQ64" s="32">
        <f>'[1]БУРЯТИЯ АПО'!AN65+'[1]БУРЯТИЯ ДС'!AN64+'[1]БУРЯТИЯ КС'!AM64</f>
        <v>0</v>
      </c>
      <c r="AR64" s="33"/>
      <c r="AS64" s="33"/>
      <c r="AT64" s="34">
        <f>'[1]БУРЯТИЯ АПО'!AP65+'[1]БУРЯТИЯ ДС'!AP64+'[1]БУРЯТИЯ КС'!AO64</f>
        <v>0</v>
      </c>
      <c r="AU64" s="30">
        <f>'[1]БУРЯТИЯ АПО'!AQ65+'[1]БУРЯТИЯ ДС'!AQ64+'[1]БУРЯТИЯ КС'!AP64</f>
        <v>0</v>
      </c>
      <c r="AV64" s="30">
        <f>'[1]БУРЯТИЯ АПО'!AR65+'[1]БУРЯТИЯ ДС'!AR64+'[1]БУРЯТИЯ КС'!AQ64</f>
        <v>0</v>
      </c>
      <c r="AW64" s="30">
        <f>'[1]БУРЯТИЯ АПО'!AS65+'[1]БУРЯТИЯ ДС'!AS64+'[1]БУРЯТИЯ КС'!AR64</f>
        <v>1</v>
      </c>
      <c r="AX64" s="30">
        <f>'[1]БУРЯТИЯ АПО'!AT65+'[1]БУРЯТИЯ ДС'!AT64+'[1]БУРЯТИЯ КС'!AS64</f>
        <v>1</v>
      </c>
      <c r="AY64" s="30">
        <f>'[1]БУРЯТИЯ АПО'!AU65+'[1]БУРЯТИЯ ДС'!AU64+'[1]БУРЯТИЯ КС'!AT64</f>
        <v>0</v>
      </c>
      <c r="AZ64" s="30">
        <f>'[1]БУРЯТИЯ АПО'!AV65+'[1]БУРЯТИЯ ДС'!AV64+'[1]БУРЯТИЯ КС'!AU64</f>
        <v>1</v>
      </c>
      <c r="BA64" s="35"/>
      <c r="BB64" s="35"/>
    </row>
    <row r="65" spans="1:54" ht="18.75" x14ac:dyDescent="0.3">
      <c r="A65" s="38">
        <v>60</v>
      </c>
      <c r="B65" s="45" t="s">
        <v>77</v>
      </c>
      <c r="C65" s="40">
        <f>'[1]БУРЯТИЯ АПО'!C66+'[1]БУРЯТИЯ ДС'!C65+'[1]БУРЯТИЯ КС'!C65</f>
        <v>0</v>
      </c>
      <c r="D65" s="28">
        <f>'[1]БУРЯТИЯ АПО'!D66+'[1]БУРЯТИЯ ДС'!D65+'[1]БУРЯТИЯ КС'!D65</f>
        <v>0</v>
      </c>
      <c r="E65" s="28">
        <f>'[1]БУРЯТИЯ АПО'!E66+'[1]БУРЯТИЯ ДС'!E65+'[1]БУРЯТИЯ КС'!E65</f>
        <v>0</v>
      </c>
      <c r="F65" s="28">
        <f>'[1]БУРЯТИЯ АПО'!F66+'[1]БУРЯТИЯ ДС'!F65+'[1]БУРЯТИЯ КС'!F65</f>
        <v>0</v>
      </c>
      <c r="G65" s="28">
        <f>'[1]БУРЯТИЯ АПО'!G66+'[1]БУРЯТИЯ ДС'!G65+'[1]БУРЯТИЯ КС'!G65</f>
        <v>0</v>
      </c>
      <c r="H65" s="28">
        <f>'[1]БУРЯТИЯ АПО'!H66+'[1]БУРЯТИЯ ДС'!H65+'[1]БУРЯТИЯ КС'!H65</f>
        <v>0</v>
      </c>
      <c r="I65" s="28">
        <f>'[1]БУРЯТИЯ АПО'!I66+'[1]БУРЯТИЯ ДС'!I65+'[1]БУРЯТИЯ КС'!I65</f>
        <v>0</v>
      </c>
      <c r="J65" s="29">
        <f t="shared" si="0"/>
        <v>0</v>
      </c>
      <c r="K65" s="30">
        <f>'[1]БУРЯТИЯ АПО'!J66+'[1]БУРЯТИЯ ДС'!J65+'[1]БУРЯТИЯ КС'!J65</f>
        <v>0</v>
      </c>
      <c r="L65" s="30">
        <f>'[1]БУРЯТИЯ АПО'!K66+'[1]БУРЯТИЯ ДС'!K65+'[1]БУРЯТИЯ КС'!K65</f>
        <v>0</v>
      </c>
      <c r="M65" s="30">
        <f>'[1]БУРЯТИЯ АПО'!L66+'[1]БУРЯТИЯ ДС'!L65+'[1]БУРЯТИЯ КС'!L65</f>
        <v>0</v>
      </c>
      <c r="N65" s="30">
        <f>'[1]БУРЯТИЯ АПО'!M66+'[1]БУРЯТИЯ ДС'!M65+'[1]БУРЯТИЯ КС'!M65</f>
        <v>0</v>
      </c>
      <c r="O65" s="30">
        <f>'[1]БУРЯТИЯ АПО'!N66+'[1]БУРЯТИЯ ДС'!N65+'[1]БУРЯТИЯ КС'!N65</f>
        <v>0</v>
      </c>
      <c r="P65" s="30">
        <f>'[1]БУРЯТИЯ АПО'!O66+'[1]БУРЯТИЯ ДС'!O65+'[1]БУРЯТИЯ КС'!O65</f>
        <v>0</v>
      </c>
      <c r="Q65" s="35"/>
      <c r="R65" s="35"/>
      <c r="S65" s="31">
        <f>'[1]БУРЯТИЯ АПО'!R66+'[1]БУРЯТИЯ ДС'!R65+'[1]БУРЯТИЯ КС'!Q65</f>
        <v>0</v>
      </c>
      <c r="T65" s="32">
        <f>'[1]БУРЯТИЯ АПО'!S66+'[1]БУРЯТИЯ ДС'!S65+'[1]БУРЯТИЯ КС'!R65</f>
        <v>0</v>
      </c>
      <c r="U65" s="32">
        <f>'[1]БУРЯТИЯ АПО'!T66+'[1]БУРЯТИЯ ДС'!T65+'[1]БУРЯТИЯ КС'!S65</f>
        <v>0</v>
      </c>
      <c r="V65" s="32">
        <f>'[1]БУРЯТИЯ АПО'!U66+'[1]БУРЯТИЯ ДС'!U65+'[1]БУРЯТИЯ КС'!T65</f>
        <v>0</v>
      </c>
      <c r="W65" s="32">
        <f>'[1]БУРЯТИЯ АПО'!V66+'[1]БУРЯТИЯ ДС'!V65+'[1]БУРЯТИЯ КС'!U65</f>
        <v>0</v>
      </c>
      <c r="X65" s="32">
        <f>'[1]БУРЯТИЯ АПО'!W66+'[1]БУРЯТИЯ ДС'!W65+'[1]БУРЯТИЯ КС'!V65</f>
        <v>0</v>
      </c>
      <c r="Y65" s="32">
        <f>'[1]БУРЯТИЯ АПО'!X66+'[1]БУРЯТИЯ ДС'!X65+'[1]БУРЯТИЯ КС'!W65</f>
        <v>0</v>
      </c>
      <c r="Z65" s="33"/>
      <c r="AA65" s="33"/>
      <c r="AB65" s="34">
        <f>'[1]БУРЯТИЯ АПО'!Y66+'[1]БУРЯТИЯ ДС'!Z65+'[1]БУРЯТИЯ КС'!Y65</f>
        <v>0</v>
      </c>
      <c r="AC65" s="30">
        <f>'[1]БУРЯТИЯ АПО'!AA66+'[1]БУРЯТИЯ ДС'!AA65+'[1]БУРЯТИЯ КС'!Z65</f>
        <v>0</v>
      </c>
      <c r="AD65" s="30">
        <f>'[1]БУРЯТИЯ АПО'!AB66+'[1]БУРЯТИЯ ДС'!AB65+'[1]БУРЯТИЯ КС'!AA65</f>
        <v>0</v>
      </c>
      <c r="AE65" s="30">
        <f>'[1]БУРЯТИЯ АПО'!AC66+'[1]БУРЯТИЯ ДС'!AC65+'[1]БУРЯТИЯ КС'!AB65</f>
        <v>0</v>
      </c>
      <c r="AF65" s="30">
        <f>'[1]БУРЯТИЯ АПО'!AD66+'[1]БУРЯТИЯ ДС'!AD65+'[1]БУРЯТИЯ КС'!AC65</f>
        <v>0</v>
      </c>
      <c r="AG65" s="30">
        <f>'[1]БУРЯТИЯ АПО'!AE66+'[1]БУРЯТИЯ ДС'!AE65+'[1]БУРЯТИЯ КС'!AD65</f>
        <v>0</v>
      </c>
      <c r="AH65" s="30">
        <f>'[1]БУРЯТИЯ АПО'!AF66+'[1]БУРЯТИЯ ДС'!AF65+'[1]БУРЯТИЯ КС'!AE65</f>
        <v>0</v>
      </c>
      <c r="AI65" s="35"/>
      <c r="AJ65" s="35"/>
      <c r="AK65" s="36">
        <f>'[1]БУРЯТИЯ АПО'!AH66+'[1]БУРЯТИЯ ДС'!AH65+'[1]БУРЯТИЯ КС'!AG65</f>
        <v>0</v>
      </c>
      <c r="AL65" s="32">
        <f>'[1]БУРЯТИЯ АПО'!AI66+'[1]БУРЯТИЯ ДС'!AI65+'[1]БУРЯТИЯ КС'!AH65</f>
        <v>0</v>
      </c>
      <c r="AM65" s="32">
        <f>'[1]БУРЯТИЯ АПО'!AJ66+'[1]БУРЯТИЯ ДС'!AJ65+'[1]БУРЯТИЯ КС'!AI65</f>
        <v>0</v>
      </c>
      <c r="AN65" s="32">
        <f>'[1]БУРЯТИЯ АПО'!AK66+'[1]БУРЯТИЯ ДС'!AK65+'[1]БУРЯТИЯ КС'!AJ65</f>
        <v>0</v>
      </c>
      <c r="AO65" s="32">
        <f>'[1]БУРЯТИЯ АПО'!AL66+'[1]БУРЯТИЯ ДС'!AL65+'[1]БУРЯТИЯ КС'!AK65</f>
        <v>0</v>
      </c>
      <c r="AP65" s="32">
        <f>'[1]БУРЯТИЯ АПО'!AM66+'[1]БУРЯТИЯ ДС'!AM65+'[1]БУРЯТИЯ КС'!AL65</f>
        <v>0</v>
      </c>
      <c r="AQ65" s="32">
        <f>'[1]БУРЯТИЯ АПО'!AN66+'[1]БУРЯТИЯ ДС'!AN65+'[1]БУРЯТИЯ КС'!AM65</f>
        <v>0</v>
      </c>
      <c r="AR65" s="33"/>
      <c r="AS65" s="33"/>
      <c r="AT65" s="34">
        <f>'[1]БУРЯТИЯ АПО'!AP66+'[1]БУРЯТИЯ ДС'!AP65+'[1]БУРЯТИЯ КС'!AO65</f>
        <v>0</v>
      </c>
      <c r="AU65" s="30">
        <f>'[1]БУРЯТИЯ АПО'!AQ66+'[1]БУРЯТИЯ ДС'!AQ65+'[1]БУРЯТИЯ КС'!AP65</f>
        <v>0</v>
      </c>
      <c r="AV65" s="30">
        <f>'[1]БУРЯТИЯ АПО'!AR66+'[1]БУРЯТИЯ ДС'!AR65+'[1]БУРЯТИЯ КС'!AQ65</f>
        <v>0</v>
      </c>
      <c r="AW65" s="30">
        <f>'[1]БУРЯТИЯ АПО'!AS66+'[1]БУРЯТИЯ ДС'!AS65+'[1]БУРЯТИЯ КС'!AR65</f>
        <v>0</v>
      </c>
      <c r="AX65" s="30">
        <f>'[1]БУРЯТИЯ АПО'!AT66+'[1]БУРЯТИЯ ДС'!AT65+'[1]БУРЯТИЯ КС'!AS65</f>
        <v>0</v>
      </c>
      <c r="AY65" s="30">
        <f>'[1]БУРЯТИЯ АПО'!AU66+'[1]БУРЯТИЯ ДС'!AU65+'[1]БУРЯТИЯ КС'!AT65</f>
        <v>0</v>
      </c>
      <c r="AZ65" s="30">
        <f>'[1]БУРЯТИЯ АПО'!AV66+'[1]БУРЯТИЯ ДС'!AV65+'[1]БУРЯТИЯ КС'!AU65</f>
        <v>0</v>
      </c>
      <c r="BA65" s="35"/>
      <c r="BB65" s="35"/>
    </row>
    <row r="66" spans="1:54" ht="18.75" x14ac:dyDescent="0.3">
      <c r="A66" s="25">
        <v>61</v>
      </c>
      <c r="B66" s="46" t="s">
        <v>78</v>
      </c>
      <c r="C66" s="40">
        <f>'[1]БУРЯТИЯ АПО'!C67+'[1]БУРЯТИЯ ДС'!C66+'[1]БУРЯТИЯ КС'!C66</f>
        <v>10</v>
      </c>
      <c r="D66" s="28">
        <f>'[1]БУРЯТИЯ АПО'!D67+'[1]БУРЯТИЯ ДС'!D66+'[1]БУРЯТИЯ КС'!D66</f>
        <v>0</v>
      </c>
      <c r="E66" s="28">
        <f>'[1]БУРЯТИЯ АПО'!E67+'[1]БУРЯТИЯ ДС'!E66+'[1]БУРЯТИЯ КС'!E66</f>
        <v>0</v>
      </c>
      <c r="F66" s="28">
        <f>'[1]БУРЯТИЯ АПО'!F67+'[1]БУРЯТИЯ ДС'!F66+'[1]БУРЯТИЯ КС'!F66</f>
        <v>5</v>
      </c>
      <c r="G66" s="28">
        <f>'[1]БУРЯТИЯ АПО'!G67+'[1]БУРЯТИЯ ДС'!G66+'[1]БУРЯТИЯ КС'!G66</f>
        <v>5</v>
      </c>
      <c r="H66" s="28">
        <f>'[1]БУРЯТИЯ АПО'!H67+'[1]БУРЯТИЯ ДС'!H66+'[1]БУРЯТИЯ КС'!H66</f>
        <v>0</v>
      </c>
      <c r="I66" s="28">
        <f>'[1]БУРЯТИЯ АПО'!I67+'[1]БУРЯТИЯ ДС'!I66+'[1]БУРЯТИЯ КС'!I66</f>
        <v>0</v>
      </c>
      <c r="J66" s="29">
        <f t="shared" si="0"/>
        <v>10</v>
      </c>
      <c r="K66" s="30">
        <f>'[1]БУРЯТИЯ АПО'!J67+'[1]БУРЯТИЯ ДС'!J66+'[1]БУРЯТИЯ КС'!J66</f>
        <v>0</v>
      </c>
      <c r="L66" s="30">
        <f>'[1]БУРЯТИЯ АПО'!K67+'[1]БУРЯТИЯ ДС'!K66+'[1]БУРЯТИЯ КС'!K66</f>
        <v>0</v>
      </c>
      <c r="M66" s="30">
        <f>'[1]БУРЯТИЯ АПО'!L67+'[1]БУРЯТИЯ ДС'!L66+'[1]БУРЯТИЯ КС'!L66</f>
        <v>2</v>
      </c>
      <c r="N66" s="30">
        <f>'[1]БУРЯТИЯ АПО'!M67+'[1]БУРЯТИЯ ДС'!M66+'[1]БУРЯТИЯ КС'!M66</f>
        <v>2</v>
      </c>
      <c r="O66" s="30">
        <f>'[1]БУРЯТИЯ АПО'!N67+'[1]БУРЯТИЯ ДС'!N66+'[1]БУРЯТИЯ КС'!N66</f>
        <v>0</v>
      </c>
      <c r="P66" s="30">
        <f>'[1]БУРЯТИЯ АПО'!O67+'[1]БУРЯТИЯ ДС'!O66+'[1]БУРЯТИЯ КС'!O66</f>
        <v>0</v>
      </c>
      <c r="Q66" s="35"/>
      <c r="R66" s="35"/>
      <c r="S66" s="31">
        <f>'[1]БУРЯТИЯ АПО'!R67+'[1]БУРЯТИЯ ДС'!R66+'[1]БУРЯТИЯ КС'!Q66</f>
        <v>4</v>
      </c>
      <c r="T66" s="32">
        <f>'[1]БУРЯТИЯ АПО'!S67+'[1]БУРЯТИЯ ДС'!S66+'[1]БУРЯТИЯ КС'!R66</f>
        <v>0</v>
      </c>
      <c r="U66" s="32">
        <f>'[1]БУРЯТИЯ АПО'!T67+'[1]БУРЯТИЯ ДС'!T66+'[1]БУРЯТИЯ КС'!S66</f>
        <v>0</v>
      </c>
      <c r="V66" s="32">
        <f>'[1]БУРЯТИЯ АПО'!U67+'[1]БУРЯТИЯ ДС'!U66+'[1]БУРЯТИЯ КС'!T66</f>
        <v>3</v>
      </c>
      <c r="W66" s="32">
        <f>'[1]БУРЯТИЯ АПО'!V67+'[1]БУРЯТИЯ ДС'!V66+'[1]БУРЯТИЯ КС'!U66</f>
        <v>3</v>
      </c>
      <c r="X66" s="32">
        <f>'[1]БУРЯТИЯ АПО'!W67+'[1]БУРЯТИЯ ДС'!W66+'[1]БУРЯТИЯ КС'!V66</f>
        <v>0</v>
      </c>
      <c r="Y66" s="32">
        <f>'[1]БУРЯТИЯ АПО'!X67+'[1]БУРЯТИЯ ДС'!X66+'[1]БУРЯТИЯ КС'!W66</f>
        <v>0</v>
      </c>
      <c r="Z66" s="33"/>
      <c r="AA66" s="33"/>
      <c r="AB66" s="34">
        <f>'[1]БУРЯТИЯ АПО'!Y67+'[1]БУРЯТИЯ ДС'!Z66+'[1]БУРЯТИЯ КС'!Y66</f>
        <v>6</v>
      </c>
      <c r="AC66" s="30">
        <f>'[1]БУРЯТИЯ АПО'!AA67+'[1]БУРЯТИЯ ДС'!AA66+'[1]БУРЯТИЯ КС'!Z66</f>
        <v>0</v>
      </c>
      <c r="AD66" s="30">
        <f>'[1]БУРЯТИЯ АПО'!AB67+'[1]БУРЯТИЯ ДС'!AB66+'[1]БУРЯТИЯ КС'!AA66</f>
        <v>0</v>
      </c>
      <c r="AE66" s="30">
        <f>'[1]БУРЯТИЯ АПО'!AC67+'[1]БУРЯТИЯ ДС'!AC66+'[1]БУРЯТИЯ КС'!AB66</f>
        <v>0</v>
      </c>
      <c r="AF66" s="30">
        <f>'[1]БУРЯТИЯ АПО'!AD67+'[1]БУРЯТИЯ ДС'!AD66+'[1]БУРЯТИЯ КС'!AC66</f>
        <v>0</v>
      </c>
      <c r="AG66" s="30">
        <f>'[1]БУРЯТИЯ АПО'!AE67+'[1]БУРЯТИЯ ДС'!AE66+'[1]БУРЯТИЯ КС'!AD66</f>
        <v>0</v>
      </c>
      <c r="AH66" s="30">
        <f>'[1]БУРЯТИЯ АПО'!AF67+'[1]БУРЯТИЯ ДС'!AF66+'[1]БУРЯТИЯ КС'!AE66</f>
        <v>0</v>
      </c>
      <c r="AI66" s="35"/>
      <c r="AJ66" s="35"/>
      <c r="AK66" s="36">
        <f>'[1]БУРЯТИЯ АПО'!AH67+'[1]БУРЯТИЯ ДС'!AH66+'[1]БУРЯТИЯ КС'!AG66</f>
        <v>0</v>
      </c>
      <c r="AL66" s="32">
        <f>'[1]БУРЯТИЯ АПО'!AI67+'[1]БУРЯТИЯ ДС'!AI66+'[1]БУРЯТИЯ КС'!AH66</f>
        <v>0</v>
      </c>
      <c r="AM66" s="32">
        <f>'[1]БУРЯТИЯ АПО'!AJ67+'[1]БУРЯТИЯ ДС'!AJ66+'[1]БУРЯТИЯ КС'!AI66</f>
        <v>0</v>
      </c>
      <c r="AN66" s="32">
        <f>'[1]БУРЯТИЯ АПО'!AK67+'[1]БУРЯТИЯ ДС'!AK66+'[1]БУРЯТИЯ КС'!AJ66</f>
        <v>0</v>
      </c>
      <c r="AO66" s="32">
        <f>'[1]БУРЯТИЯ АПО'!AL67+'[1]БУРЯТИЯ ДС'!AL66+'[1]БУРЯТИЯ КС'!AK66</f>
        <v>0</v>
      </c>
      <c r="AP66" s="32">
        <f>'[1]БУРЯТИЯ АПО'!AM67+'[1]БУРЯТИЯ ДС'!AM66+'[1]БУРЯТИЯ КС'!AL66</f>
        <v>0</v>
      </c>
      <c r="AQ66" s="32">
        <f>'[1]БУРЯТИЯ АПО'!AN67+'[1]БУРЯТИЯ ДС'!AN66+'[1]БУРЯТИЯ КС'!AM66</f>
        <v>0</v>
      </c>
      <c r="AR66" s="33"/>
      <c r="AS66" s="33"/>
      <c r="AT66" s="34">
        <f>'[1]БУРЯТИЯ АПО'!AP67+'[1]БУРЯТИЯ ДС'!AP66+'[1]БУРЯТИЯ КС'!AO66</f>
        <v>0</v>
      </c>
      <c r="AU66" s="30">
        <f>'[1]БУРЯТИЯ АПО'!AQ67+'[1]БУРЯТИЯ ДС'!AQ66+'[1]БУРЯТИЯ КС'!AP66</f>
        <v>0</v>
      </c>
      <c r="AV66" s="30">
        <f>'[1]БУРЯТИЯ АПО'!AR67+'[1]БУРЯТИЯ ДС'!AR66+'[1]БУРЯТИЯ КС'!AQ66</f>
        <v>0</v>
      </c>
      <c r="AW66" s="30">
        <f>'[1]БУРЯТИЯ АПО'!AS67+'[1]БУРЯТИЯ ДС'!AS66+'[1]БУРЯТИЯ КС'!AR66</f>
        <v>0</v>
      </c>
      <c r="AX66" s="30">
        <f>'[1]БУРЯТИЯ АПО'!AT67+'[1]БУРЯТИЯ ДС'!AT66+'[1]БУРЯТИЯ КС'!AS66</f>
        <v>0</v>
      </c>
      <c r="AY66" s="30">
        <f>'[1]БУРЯТИЯ АПО'!AU67+'[1]БУРЯТИЯ ДС'!AU66+'[1]БУРЯТИЯ КС'!AT66</f>
        <v>0</v>
      </c>
      <c r="AZ66" s="30">
        <f>'[1]БУРЯТИЯ АПО'!AV67+'[1]БУРЯТИЯ ДС'!AV66+'[1]БУРЯТИЯ КС'!AU66</f>
        <v>0</v>
      </c>
      <c r="BA66" s="35"/>
      <c r="BB66" s="35"/>
    </row>
    <row r="67" spans="1:54" ht="18.75" x14ac:dyDescent="0.3">
      <c r="A67" s="25">
        <v>62</v>
      </c>
      <c r="B67" s="46" t="s">
        <v>79</v>
      </c>
      <c r="C67" s="40">
        <f>'[1]БУРЯТИЯ АПО'!C68+'[1]БУРЯТИЯ ДС'!C67+'[1]БУРЯТИЯ КС'!C67</f>
        <v>10</v>
      </c>
      <c r="D67" s="28">
        <f>'[1]БУРЯТИЯ АПО'!D68+'[1]БУРЯТИЯ ДС'!D67+'[1]БУРЯТИЯ КС'!D67</f>
        <v>0</v>
      </c>
      <c r="E67" s="28">
        <f>'[1]БУРЯТИЯ АПО'!E68+'[1]БУРЯТИЯ ДС'!E67+'[1]БУРЯТИЯ КС'!E67</f>
        <v>0</v>
      </c>
      <c r="F67" s="28">
        <f>'[1]БУРЯТИЯ АПО'!F68+'[1]БУРЯТИЯ ДС'!F67+'[1]БУРЯТИЯ КС'!F67</f>
        <v>5</v>
      </c>
      <c r="G67" s="28">
        <f>'[1]БУРЯТИЯ АПО'!G68+'[1]БУРЯТИЯ ДС'!G67+'[1]БУРЯТИЯ КС'!G67</f>
        <v>5</v>
      </c>
      <c r="H67" s="28">
        <f>'[1]БУРЯТИЯ АПО'!H68+'[1]БУРЯТИЯ ДС'!H67+'[1]БУРЯТИЯ КС'!H67</f>
        <v>0</v>
      </c>
      <c r="I67" s="28">
        <f>'[1]БУРЯТИЯ АПО'!I68+'[1]БУРЯТИЯ ДС'!I67+'[1]БУРЯТИЯ КС'!I67</f>
        <v>0</v>
      </c>
      <c r="J67" s="29">
        <f t="shared" si="0"/>
        <v>10</v>
      </c>
      <c r="K67" s="30">
        <f>'[1]БУРЯТИЯ АПО'!J68+'[1]БУРЯТИЯ ДС'!J67+'[1]БУРЯТИЯ КС'!J67</f>
        <v>0</v>
      </c>
      <c r="L67" s="30">
        <f>'[1]БУРЯТИЯ АПО'!K68+'[1]БУРЯТИЯ ДС'!K67+'[1]БУРЯТИЯ КС'!K67</f>
        <v>0</v>
      </c>
      <c r="M67" s="30">
        <f>'[1]БУРЯТИЯ АПО'!L68+'[1]БУРЯТИЯ ДС'!L67+'[1]БУРЯТИЯ КС'!L67</f>
        <v>5</v>
      </c>
      <c r="N67" s="30">
        <f>'[1]БУРЯТИЯ АПО'!M68+'[1]БУРЯТИЯ ДС'!M67+'[1]БУРЯТИЯ КС'!M67</f>
        <v>5</v>
      </c>
      <c r="O67" s="30">
        <f>'[1]БУРЯТИЯ АПО'!N68+'[1]БУРЯТИЯ ДС'!N67+'[1]БУРЯТИЯ КС'!N67</f>
        <v>0</v>
      </c>
      <c r="P67" s="30">
        <f>'[1]БУРЯТИЯ АПО'!O68+'[1]БУРЯТИЯ ДС'!O67+'[1]БУРЯТИЯ КС'!O67</f>
        <v>0</v>
      </c>
      <c r="Q67" s="35"/>
      <c r="R67" s="35"/>
      <c r="S67" s="31">
        <f>'[1]БУРЯТИЯ АПО'!R68+'[1]БУРЯТИЯ ДС'!R67+'[1]БУРЯТИЯ КС'!Q67</f>
        <v>10</v>
      </c>
      <c r="T67" s="32">
        <f>'[1]БУРЯТИЯ АПО'!S68+'[1]БУРЯТИЯ ДС'!S67+'[1]БУРЯТИЯ КС'!R67</f>
        <v>0</v>
      </c>
      <c r="U67" s="32">
        <f>'[1]БУРЯТИЯ АПО'!T68+'[1]БУРЯТИЯ ДС'!T67+'[1]БУРЯТИЯ КС'!S67</f>
        <v>0</v>
      </c>
      <c r="V67" s="32">
        <f>'[1]БУРЯТИЯ АПО'!U68+'[1]БУРЯТИЯ ДС'!U67+'[1]БУРЯТИЯ КС'!T67</f>
        <v>0</v>
      </c>
      <c r="W67" s="32">
        <f>'[1]БУРЯТИЯ АПО'!V68+'[1]БУРЯТИЯ ДС'!V67+'[1]БУРЯТИЯ КС'!U67</f>
        <v>0</v>
      </c>
      <c r="X67" s="32">
        <f>'[1]БУРЯТИЯ АПО'!W68+'[1]БУРЯТИЯ ДС'!W67+'[1]БУРЯТИЯ КС'!V67</f>
        <v>0</v>
      </c>
      <c r="Y67" s="32">
        <f>'[1]БУРЯТИЯ АПО'!X68+'[1]БУРЯТИЯ ДС'!X67+'[1]БУРЯТИЯ КС'!W67</f>
        <v>0</v>
      </c>
      <c r="Z67" s="33"/>
      <c r="AA67" s="33"/>
      <c r="AB67" s="34">
        <f>'[1]БУРЯТИЯ АПО'!Y68+'[1]БУРЯТИЯ ДС'!Z67+'[1]БУРЯТИЯ КС'!Y67</f>
        <v>0</v>
      </c>
      <c r="AC67" s="30">
        <f>'[1]БУРЯТИЯ АПО'!AA68+'[1]БУРЯТИЯ ДС'!AA67+'[1]БУРЯТИЯ КС'!Z67</f>
        <v>0</v>
      </c>
      <c r="AD67" s="30">
        <f>'[1]БУРЯТИЯ АПО'!AB68+'[1]БУРЯТИЯ ДС'!AB67+'[1]БУРЯТИЯ КС'!AA67</f>
        <v>0</v>
      </c>
      <c r="AE67" s="30">
        <f>'[1]БУРЯТИЯ АПО'!AC68+'[1]БУРЯТИЯ ДС'!AC67+'[1]БУРЯТИЯ КС'!AB67</f>
        <v>0</v>
      </c>
      <c r="AF67" s="30">
        <f>'[1]БУРЯТИЯ АПО'!AD68+'[1]БУРЯТИЯ ДС'!AD67+'[1]БУРЯТИЯ КС'!AC67</f>
        <v>0</v>
      </c>
      <c r="AG67" s="30">
        <f>'[1]БУРЯТИЯ АПО'!AE68+'[1]БУРЯТИЯ ДС'!AE67+'[1]БУРЯТИЯ КС'!AD67</f>
        <v>0</v>
      </c>
      <c r="AH67" s="30">
        <f>'[1]БУРЯТИЯ АПО'!AF68+'[1]БУРЯТИЯ ДС'!AF67+'[1]БУРЯТИЯ КС'!AE67</f>
        <v>0</v>
      </c>
      <c r="AI67" s="35"/>
      <c r="AJ67" s="35"/>
      <c r="AK67" s="36">
        <f>'[1]БУРЯТИЯ АПО'!AH68+'[1]БУРЯТИЯ ДС'!AH67+'[1]БУРЯТИЯ КС'!AG67</f>
        <v>0</v>
      </c>
      <c r="AL67" s="32">
        <f>'[1]БУРЯТИЯ АПО'!AI68+'[1]БУРЯТИЯ ДС'!AI67+'[1]БУРЯТИЯ КС'!AH67</f>
        <v>0</v>
      </c>
      <c r="AM67" s="32">
        <f>'[1]БУРЯТИЯ АПО'!AJ68+'[1]БУРЯТИЯ ДС'!AJ67+'[1]БУРЯТИЯ КС'!AI67</f>
        <v>0</v>
      </c>
      <c r="AN67" s="32">
        <f>'[1]БУРЯТИЯ АПО'!AK68+'[1]БУРЯТИЯ ДС'!AK67+'[1]БУРЯТИЯ КС'!AJ67</f>
        <v>0</v>
      </c>
      <c r="AO67" s="32">
        <f>'[1]БУРЯТИЯ АПО'!AL68+'[1]БУРЯТИЯ ДС'!AL67+'[1]БУРЯТИЯ КС'!AK67</f>
        <v>0</v>
      </c>
      <c r="AP67" s="32">
        <f>'[1]БУРЯТИЯ АПО'!AM68+'[1]БУРЯТИЯ ДС'!AM67+'[1]БУРЯТИЯ КС'!AL67</f>
        <v>0</v>
      </c>
      <c r="AQ67" s="32">
        <f>'[1]БУРЯТИЯ АПО'!AN68+'[1]БУРЯТИЯ ДС'!AN67+'[1]БУРЯТИЯ КС'!AM67</f>
        <v>0</v>
      </c>
      <c r="AR67" s="33"/>
      <c r="AS67" s="33"/>
      <c r="AT67" s="34">
        <f>'[1]БУРЯТИЯ АПО'!AP68+'[1]БУРЯТИЯ ДС'!AP67+'[1]БУРЯТИЯ КС'!AO67</f>
        <v>0</v>
      </c>
      <c r="AU67" s="30">
        <f>'[1]БУРЯТИЯ АПО'!AQ68+'[1]БУРЯТИЯ ДС'!AQ67+'[1]БУРЯТИЯ КС'!AP67</f>
        <v>0</v>
      </c>
      <c r="AV67" s="30">
        <f>'[1]БУРЯТИЯ АПО'!AR68+'[1]БУРЯТИЯ ДС'!AR67+'[1]БУРЯТИЯ КС'!AQ67</f>
        <v>0</v>
      </c>
      <c r="AW67" s="30">
        <f>'[1]БУРЯТИЯ АПО'!AS68+'[1]БУРЯТИЯ ДС'!AS67+'[1]БУРЯТИЯ КС'!AR67</f>
        <v>0</v>
      </c>
      <c r="AX67" s="30">
        <f>'[1]БУРЯТИЯ АПО'!AT68+'[1]БУРЯТИЯ ДС'!AT67+'[1]БУРЯТИЯ КС'!AS67</f>
        <v>0</v>
      </c>
      <c r="AY67" s="30">
        <f>'[1]БУРЯТИЯ АПО'!AU68+'[1]БУРЯТИЯ ДС'!AU67+'[1]БУРЯТИЯ КС'!AT67</f>
        <v>0</v>
      </c>
      <c r="AZ67" s="30">
        <f>'[1]БУРЯТИЯ АПО'!AV68+'[1]БУРЯТИЯ ДС'!AV67+'[1]БУРЯТИЯ КС'!AU67</f>
        <v>0</v>
      </c>
      <c r="BA67" s="35"/>
      <c r="BB67" s="35"/>
    </row>
    <row r="68" spans="1:54" ht="18.75" x14ac:dyDescent="0.3">
      <c r="A68" s="25">
        <v>63</v>
      </c>
      <c r="B68" s="47" t="s">
        <v>80</v>
      </c>
      <c r="C68" s="40">
        <f>'[1]БУРЯТИЯ АПО'!C69+'[1]БУРЯТИЯ ДС'!C68+'[1]БУРЯТИЯ КС'!C68</f>
        <v>10</v>
      </c>
      <c r="D68" s="28">
        <f>'[1]БУРЯТИЯ АПО'!D69+'[1]БУРЯТИЯ ДС'!D68+'[1]БУРЯТИЯ КС'!D68</f>
        <v>0</v>
      </c>
      <c r="E68" s="28">
        <f>'[1]БУРЯТИЯ АПО'!E69+'[1]БУРЯТИЯ ДС'!E68+'[1]БУРЯТИЯ КС'!E68</f>
        <v>0</v>
      </c>
      <c r="F68" s="28">
        <f>'[1]БУРЯТИЯ АПО'!F69+'[1]БУРЯТИЯ ДС'!F68+'[1]БУРЯТИЯ КС'!F68</f>
        <v>5</v>
      </c>
      <c r="G68" s="28">
        <f>'[1]БУРЯТИЯ АПО'!G69+'[1]БУРЯТИЯ ДС'!G68+'[1]БУРЯТИЯ КС'!G68</f>
        <v>5</v>
      </c>
      <c r="H68" s="28">
        <f>'[1]БУРЯТИЯ АПО'!H69+'[1]БУРЯТИЯ ДС'!H68+'[1]БУРЯТИЯ КС'!H68</f>
        <v>0</v>
      </c>
      <c r="I68" s="28">
        <f>'[1]БУРЯТИЯ АПО'!I69+'[1]БУРЯТИЯ ДС'!I68+'[1]БУРЯТИЯ КС'!I68</f>
        <v>0</v>
      </c>
      <c r="J68" s="29">
        <f t="shared" si="0"/>
        <v>10</v>
      </c>
      <c r="K68" s="30">
        <f>'[1]БУРЯТИЯ АПО'!J69+'[1]БУРЯТИЯ ДС'!J68+'[1]БУРЯТИЯ КС'!J68</f>
        <v>0</v>
      </c>
      <c r="L68" s="30">
        <f>'[1]БУРЯТИЯ АПО'!K69+'[1]БУРЯТИЯ ДС'!K68+'[1]БУРЯТИЯ КС'!K68</f>
        <v>0</v>
      </c>
      <c r="M68" s="30">
        <f>'[1]БУРЯТИЯ АПО'!L69+'[1]БУРЯТИЯ ДС'!L68+'[1]БУРЯТИЯ КС'!L68</f>
        <v>5</v>
      </c>
      <c r="N68" s="30">
        <f>'[1]БУРЯТИЯ АПО'!M69+'[1]БУРЯТИЯ ДС'!M68+'[1]БУРЯТИЯ КС'!M68</f>
        <v>5</v>
      </c>
      <c r="O68" s="30">
        <f>'[1]БУРЯТИЯ АПО'!N69+'[1]БУРЯТИЯ ДС'!N68+'[1]БУРЯТИЯ КС'!N68</f>
        <v>0</v>
      </c>
      <c r="P68" s="30">
        <f>'[1]БУРЯТИЯ АПО'!O69+'[1]БУРЯТИЯ ДС'!O68+'[1]БУРЯТИЯ КС'!O68</f>
        <v>0</v>
      </c>
      <c r="Q68" s="35"/>
      <c r="R68" s="35"/>
      <c r="S68" s="31">
        <f>'[1]БУРЯТИЯ АПО'!R69+'[1]БУРЯТИЯ ДС'!R68+'[1]БУРЯТИЯ КС'!Q68</f>
        <v>10</v>
      </c>
      <c r="T68" s="32">
        <f>'[1]БУРЯТИЯ АПО'!S69+'[1]БУРЯТИЯ ДС'!S68+'[1]БУРЯТИЯ КС'!R68</f>
        <v>0</v>
      </c>
      <c r="U68" s="32">
        <f>'[1]БУРЯТИЯ АПО'!T69+'[1]БУРЯТИЯ ДС'!T68+'[1]БУРЯТИЯ КС'!S68</f>
        <v>0</v>
      </c>
      <c r="V68" s="32">
        <f>'[1]БУРЯТИЯ АПО'!U69+'[1]БУРЯТИЯ ДС'!U68+'[1]БУРЯТИЯ КС'!T68</f>
        <v>0</v>
      </c>
      <c r="W68" s="32">
        <f>'[1]БУРЯТИЯ АПО'!V69+'[1]БУРЯТИЯ ДС'!V68+'[1]БУРЯТИЯ КС'!U68</f>
        <v>0</v>
      </c>
      <c r="X68" s="32">
        <f>'[1]БУРЯТИЯ АПО'!W69+'[1]БУРЯТИЯ ДС'!W68+'[1]БУРЯТИЯ КС'!V68</f>
        <v>0</v>
      </c>
      <c r="Y68" s="32">
        <f>'[1]БУРЯТИЯ АПО'!X69+'[1]БУРЯТИЯ ДС'!X68+'[1]БУРЯТИЯ КС'!W68</f>
        <v>0</v>
      </c>
      <c r="Z68" s="33"/>
      <c r="AA68" s="33"/>
      <c r="AB68" s="34">
        <f>'[1]БУРЯТИЯ АПО'!Y69+'[1]БУРЯТИЯ ДС'!Z68+'[1]БУРЯТИЯ КС'!Y68</f>
        <v>0</v>
      </c>
      <c r="AC68" s="30">
        <f>'[1]БУРЯТИЯ АПО'!AA69+'[1]БУРЯТИЯ ДС'!AA68+'[1]БУРЯТИЯ КС'!Z68</f>
        <v>0</v>
      </c>
      <c r="AD68" s="30">
        <f>'[1]БУРЯТИЯ АПО'!AB69+'[1]БУРЯТИЯ ДС'!AB68+'[1]БУРЯТИЯ КС'!AA68</f>
        <v>0</v>
      </c>
      <c r="AE68" s="30">
        <f>'[1]БУРЯТИЯ АПО'!AC69+'[1]БУРЯТИЯ ДС'!AC68+'[1]БУРЯТИЯ КС'!AB68</f>
        <v>0</v>
      </c>
      <c r="AF68" s="30">
        <f>'[1]БУРЯТИЯ АПО'!AD69+'[1]БУРЯТИЯ ДС'!AD68+'[1]БУРЯТИЯ КС'!AC68</f>
        <v>0</v>
      </c>
      <c r="AG68" s="30">
        <f>'[1]БУРЯТИЯ АПО'!AE69+'[1]БУРЯТИЯ ДС'!AE68+'[1]БУРЯТИЯ КС'!AD68</f>
        <v>0</v>
      </c>
      <c r="AH68" s="30">
        <f>'[1]БУРЯТИЯ АПО'!AF69+'[1]БУРЯТИЯ ДС'!AF68+'[1]БУРЯТИЯ КС'!AE68</f>
        <v>0</v>
      </c>
      <c r="AI68" s="35"/>
      <c r="AJ68" s="35"/>
      <c r="AK68" s="36">
        <f>'[1]БУРЯТИЯ АПО'!AH69+'[1]БУРЯТИЯ ДС'!AH68+'[1]БУРЯТИЯ КС'!AG68</f>
        <v>0</v>
      </c>
      <c r="AL68" s="32">
        <f>'[1]БУРЯТИЯ АПО'!AI69+'[1]БУРЯТИЯ ДС'!AI68+'[1]БУРЯТИЯ КС'!AH68</f>
        <v>0</v>
      </c>
      <c r="AM68" s="32">
        <f>'[1]БУРЯТИЯ АПО'!AJ69+'[1]БУРЯТИЯ ДС'!AJ68+'[1]БУРЯТИЯ КС'!AI68</f>
        <v>0</v>
      </c>
      <c r="AN68" s="32">
        <f>'[1]БУРЯТИЯ АПО'!AK69+'[1]БУРЯТИЯ ДС'!AK68+'[1]БУРЯТИЯ КС'!AJ68</f>
        <v>0</v>
      </c>
      <c r="AO68" s="32">
        <f>'[1]БУРЯТИЯ АПО'!AL69+'[1]БУРЯТИЯ ДС'!AL68+'[1]БУРЯТИЯ КС'!AK68</f>
        <v>0</v>
      </c>
      <c r="AP68" s="32">
        <f>'[1]БУРЯТИЯ АПО'!AM69+'[1]БУРЯТИЯ ДС'!AM68+'[1]БУРЯТИЯ КС'!AL68</f>
        <v>0</v>
      </c>
      <c r="AQ68" s="32">
        <f>'[1]БУРЯТИЯ АПО'!AN69+'[1]БУРЯТИЯ ДС'!AN68+'[1]БУРЯТИЯ КС'!AM68</f>
        <v>0</v>
      </c>
      <c r="AR68" s="33"/>
      <c r="AS68" s="33"/>
      <c r="AT68" s="34">
        <f>'[1]БУРЯТИЯ АПО'!AP69+'[1]БУРЯТИЯ ДС'!AP68+'[1]БУРЯТИЯ КС'!AO68</f>
        <v>0</v>
      </c>
      <c r="AU68" s="30">
        <f>'[1]БУРЯТИЯ АПО'!AQ69+'[1]БУРЯТИЯ ДС'!AQ68+'[1]БУРЯТИЯ КС'!AP68</f>
        <v>0</v>
      </c>
      <c r="AV68" s="30">
        <f>'[1]БУРЯТИЯ АПО'!AR69+'[1]БУРЯТИЯ ДС'!AR68+'[1]БУРЯТИЯ КС'!AQ68</f>
        <v>0</v>
      </c>
      <c r="AW68" s="30">
        <f>'[1]БУРЯТИЯ АПО'!AS69+'[1]БУРЯТИЯ ДС'!AS68+'[1]БУРЯТИЯ КС'!AR68</f>
        <v>0</v>
      </c>
      <c r="AX68" s="30">
        <f>'[1]БУРЯТИЯ АПО'!AT69+'[1]БУРЯТИЯ ДС'!AT68+'[1]БУРЯТИЯ КС'!AS68</f>
        <v>0</v>
      </c>
      <c r="AY68" s="30">
        <f>'[1]БУРЯТИЯ АПО'!AU69+'[1]БУРЯТИЯ ДС'!AU68+'[1]БУРЯТИЯ КС'!AT68</f>
        <v>0</v>
      </c>
      <c r="AZ68" s="30">
        <f>'[1]БУРЯТИЯ АПО'!AV69+'[1]БУРЯТИЯ ДС'!AV68+'[1]БУРЯТИЯ КС'!AU68</f>
        <v>0</v>
      </c>
      <c r="BA68" s="35"/>
      <c r="BB68" s="35"/>
    </row>
    <row r="69" spans="1:54" ht="18.75" x14ac:dyDescent="0.3">
      <c r="A69" s="38">
        <v>64</v>
      </c>
      <c r="B69" s="48"/>
      <c r="C69" s="40">
        <f>'[1]БУРЯТИЯ АПО'!C70+'[1]БУРЯТИЯ ДС'!C69+'[1]БУРЯТИЯ КС'!C69</f>
        <v>0</v>
      </c>
      <c r="D69" s="28">
        <f>'[1]БУРЯТИЯ АПО'!D70+'[1]БУРЯТИЯ ДС'!D69+'[1]БУРЯТИЯ КС'!D69</f>
        <v>0</v>
      </c>
      <c r="E69" s="28">
        <f>'[1]БУРЯТИЯ АПО'!E70+'[1]БУРЯТИЯ ДС'!E69+'[1]БУРЯТИЯ КС'!E69</f>
        <v>0</v>
      </c>
      <c r="F69" s="28">
        <f>'[1]БУРЯТИЯ АПО'!F70+'[1]БУРЯТИЯ ДС'!F69+'[1]БУРЯТИЯ КС'!F69</f>
        <v>0</v>
      </c>
      <c r="G69" s="28">
        <f>'[1]БУРЯТИЯ АПО'!G70+'[1]БУРЯТИЯ ДС'!G69+'[1]БУРЯТИЯ КС'!G69</f>
        <v>0</v>
      </c>
      <c r="H69" s="28">
        <f>'[1]БУРЯТИЯ АПО'!H70+'[1]БУРЯТИЯ ДС'!H69+'[1]БУРЯТИЯ КС'!H69</f>
        <v>0</v>
      </c>
      <c r="I69" s="28">
        <f>'[1]БУРЯТИЯ АПО'!I70+'[1]БУРЯТИЯ ДС'!I69+'[1]БУРЯТИЯ КС'!I69</f>
        <v>0</v>
      </c>
      <c r="J69" s="29">
        <f t="shared" si="0"/>
        <v>0</v>
      </c>
      <c r="K69" s="30">
        <f>'[1]БУРЯТИЯ АПО'!J70+'[1]БУРЯТИЯ ДС'!J69+'[1]БУРЯТИЯ КС'!J69</f>
        <v>0</v>
      </c>
      <c r="L69" s="30">
        <f>'[1]БУРЯТИЯ АПО'!K70+'[1]БУРЯТИЯ ДС'!K69+'[1]БУРЯТИЯ КС'!K69</f>
        <v>0</v>
      </c>
      <c r="M69" s="30">
        <f>'[1]БУРЯТИЯ АПО'!L70+'[1]БУРЯТИЯ ДС'!L69+'[1]БУРЯТИЯ КС'!L69</f>
        <v>0</v>
      </c>
      <c r="N69" s="30">
        <f>'[1]БУРЯТИЯ АПО'!M70+'[1]БУРЯТИЯ ДС'!M69+'[1]БУРЯТИЯ КС'!M69</f>
        <v>0</v>
      </c>
      <c r="O69" s="30">
        <f>'[1]БУРЯТИЯ АПО'!N70+'[1]БУРЯТИЯ ДС'!N69+'[1]БУРЯТИЯ КС'!N69</f>
        <v>0</v>
      </c>
      <c r="P69" s="30">
        <f>'[1]БУРЯТИЯ АПО'!O70+'[1]БУРЯТИЯ ДС'!O69+'[1]БУРЯТИЯ КС'!O69</f>
        <v>0</v>
      </c>
      <c r="Q69" s="35"/>
      <c r="R69" s="35"/>
      <c r="S69" s="31">
        <f>'[1]БУРЯТИЯ АПО'!R70+'[1]БУРЯТИЯ ДС'!R69+'[1]БУРЯТИЯ КС'!Q69</f>
        <v>0</v>
      </c>
      <c r="T69" s="32">
        <f>'[1]БУРЯТИЯ АПО'!S70+'[1]БУРЯТИЯ ДС'!S69+'[1]БУРЯТИЯ КС'!R69</f>
        <v>0</v>
      </c>
      <c r="U69" s="32">
        <f>'[1]БУРЯТИЯ АПО'!T70+'[1]БУРЯТИЯ ДС'!T69+'[1]БУРЯТИЯ КС'!S69</f>
        <v>0</v>
      </c>
      <c r="V69" s="32">
        <f>'[1]БУРЯТИЯ АПО'!U70+'[1]БУРЯТИЯ ДС'!U69+'[1]БУРЯТИЯ КС'!T69</f>
        <v>0</v>
      </c>
      <c r="W69" s="32">
        <f>'[1]БУРЯТИЯ АПО'!V70+'[1]БУРЯТИЯ ДС'!V69+'[1]БУРЯТИЯ КС'!U69</f>
        <v>0</v>
      </c>
      <c r="X69" s="32">
        <f>'[1]БУРЯТИЯ АПО'!W70+'[1]БУРЯТИЯ ДС'!W69+'[1]БУРЯТИЯ КС'!V69</f>
        <v>0</v>
      </c>
      <c r="Y69" s="32">
        <f>'[1]БУРЯТИЯ АПО'!X70+'[1]БУРЯТИЯ ДС'!X69+'[1]БУРЯТИЯ КС'!W69</f>
        <v>0</v>
      </c>
      <c r="Z69" s="33"/>
      <c r="AA69" s="33"/>
      <c r="AB69" s="34">
        <f>'[1]БУРЯТИЯ АПО'!Y70+'[1]БУРЯТИЯ ДС'!Z69+'[1]БУРЯТИЯ КС'!Y69</f>
        <v>0</v>
      </c>
      <c r="AC69" s="30">
        <f>'[1]БУРЯТИЯ АПО'!AA70+'[1]БУРЯТИЯ ДС'!AA69+'[1]БУРЯТИЯ КС'!Z69</f>
        <v>0</v>
      </c>
      <c r="AD69" s="30">
        <f>'[1]БУРЯТИЯ АПО'!AB70+'[1]БУРЯТИЯ ДС'!AB69+'[1]БУРЯТИЯ КС'!AA69</f>
        <v>0</v>
      </c>
      <c r="AE69" s="30">
        <f>'[1]БУРЯТИЯ АПО'!AC70+'[1]БУРЯТИЯ ДС'!AC69+'[1]БУРЯТИЯ КС'!AB69</f>
        <v>0</v>
      </c>
      <c r="AF69" s="30">
        <f>'[1]БУРЯТИЯ АПО'!AD70+'[1]БУРЯТИЯ ДС'!AD69+'[1]БУРЯТИЯ КС'!AC69</f>
        <v>0</v>
      </c>
      <c r="AG69" s="30">
        <f>'[1]БУРЯТИЯ АПО'!AE70+'[1]БУРЯТИЯ ДС'!AE69+'[1]БУРЯТИЯ КС'!AD69</f>
        <v>0</v>
      </c>
      <c r="AH69" s="30">
        <f>'[1]БУРЯТИЯ АПО'!AF70+'[1]БУРЯТИЯ ДС'!AF69+'[1]БУРЯТИЯ КС'!AE69</f>
        <v>0</v>
      </c>
      <c r="AI69" s="35"/>
      <c r="AJ69" s="35"/>
      <c r="AK69" s="36">
        <f>'[1]БУРЯТИЯ АПО'!AH70+'[1]БУРЯТИЯ ДС'!AH69+'[1]БУРЯТИЯ КС'!AG69</f>
        <v>0</v>
      </c>
      <c r="AL69" s="32">
        <f>'[1]БУРЯТИЯ АПО'!AI70+'[1]БУРЯТИЯ ДС'!AI69+'[1]БУРЯТИЯ КС'!AH69</f>
        <v>0</v>
      </c>
      <c r="AM69" s="32">
        <f>'[1]БУРЯТИЯ АПО'!AJ70+'[1]БУРЯТИЯ ДС'!AJ69+'[1]БУРЯТИЯ КС'!AI69</f>
        <v>0</v>
      </c>
      <c r="AN69" s="32">
        <f>'[1]БУРЯТИЯ АПО'!AK70+'[1]БУРЯТИЯ ДС'!AK69+'[1]БУРЯТИЯ КС'!AJ69</f>
        <v>0</v>
      </c>
      <c r="AO69" s="32">
        <f>'[1]БУРЯТИЯ АПО'!AL70+'[1]БУРЯТИЯ ДС'!AL69+'[1]БУРЯТИЯ КС'!AK69</f>
        <v>0</v>
      </c>
      <c r="AP69" s="32">
        <f>'[1]БУРЯТИЯ АПО'!AM70+'[1]БУРЯТИЯ ДС'!AM69+'[1]БУРЯТИЯ КС'!AL69</f>
        <v>0</v>
      </c>
      <c r="AQ69" s="32">
        <f>'[1]БУРЯТИЯ АПО'!AN70+'[1]БУРЯТИЯ ДС'!AN69+'[1]БУРЯТИЯ КС'!AM69</f>
        <v>0</v>
      </c>
      <c r="AR69" s="33"/>
      <c r="AS69" s="33"/>
      <c r="AT69" s="34">
        <f>'[1]БУРЯТИЯ АПО'!AP70+'[1]БУРЯТИЯ ДС'!AP69+'[1]БУРЯТИЯ КС'!AO69</f>
        <v>0</v>
      </c>
      <c r="AU69" s="30">
        <f>'[1]БУРЯТИЯ АПО'!AQ70+'[1]БУРЯТИЯ ДС'!AQ69+'[1]БУРЯТИЯ КС'!AP69</f>
        <v>0</v>
      </c>
      <c r="AV69" s="30">
        <f>'[1]БУРЯТИЯ АПО'!AR70+'[1]БУРЯТИЯ ДС'!AR69+'[1]БУРЯТИЯ КС'!AQ69</f>
        <v>0</v>
      </c>
      <c r="AW69" s="30">
        <f>'[1]БУРЯТИЯ АПО'!AS70+'[1]БУРЯТИЯ ДС'!AS69+'[1]БУРЯТИЯ КС'!AR69</f>
        <v>0</v>
      </c>
      <c r="AX69" s="30">
        <f>'[1]БУРЯТИЯ АПО'!AT70+'[1]БУРЯТИЯ ДС'!AT69+'[1]БУРЯТИЯ КС'!AS69</f>
        <v>0</v>
      </c>
      <c r="AY69" s="30">
        <f>'[1]БУРЯТИЯ АПО'!AU70+'[1]БУРЯТИЯ ДС'!AU69+'[1]БУРЯТИЯ КС'!AT69</f>
        <v>0</v>
      </c>
      <c r="AZ69" s="30">
        <f>'[1]БУРЯТИЯ АПО'!AV70+'[1]БУРЯТИЯ ДС'!AV69+'[1]БУРЯТИЯ КС'!AU69</f>
        <v>0</v>
      </c>
      <c r="BA69" s="35"/>
      <c r="BB69" s="35"/>
    </row>
    <row r="70" spans="1:54" ht="18.75" x14ac:dyDescent="0.3">
      <c r="A70" s="38">
        <v>65</v>
      </c>
      <c r="B70" s="49"/>
      <c r="C70" s="40">
        <f>'[1]БУРЯТИЯ АПО'!C71+'[1]БУРЯТИЯ ДС'!C70+'[1]БУРЯТИЯ КС'!C70</f>
        <v>0</v>
      </c>
      <c r="D70" s="28">
        <f>'[1]БУРЯТИЯ АПО'!D71+'[1]БУРЯТИЯ ДС'!D70+'[1]БУРЯТИЯ КС'!D70</f>
        <v>0</v>
      </c>
      <c r="E70" s="28">
        <f>'[1]БУРЯТИЯ АПО'!E71+'[1]БУРЯТИЯ ДС'!E70+'[1]БУРЯТИЯ КС'!E70</f>
        <v>0</v>
      </c>
      <c r="F70" s="28">
        <f>'[1]БУРЯТИЯ АПО'!F71+'[1]БУРЯТИЯ ДС'!F70+'[1]БУРЯТИЯ КС'!F70</f>
        <v>0</v>
      </c>
      <c r="G70" s="28">
        <f>'[1]БУРЯТИЯ АПО'!G71+'[1]БУРЯТИЯ ДС'!G70+'[1]БУРЯТИЯ КС'!G70</f>
        <v>0</v>
      </c>
      <c r="H70" s="28">
        <f>'[1]БУРЯТИЯ АПО'!H71+'[1]БУРЯТИЯ ДС'!H70+'[1]БУРЯТИЯ КС'!H70</f>
        <v>0</v>
      </c>
      <c r="I70" s="28">
        <f>'[1]БУРЯТИЯ АПО'!I71+'[1]БУРЯТИЯ ДС'!I70+'[1]БУРЯТИЯ КС'!I70</f>
        <v>0</v>
      </c>
      <c r="J70" s="29">
        <f t="shared" si="0"/>
        <v>0</v>
      </c>
      <c r="K70" s="30">
        <f>'[1]БУРЯТИЯ АПО'!J71+'[1]БУРЯТИЯ ДС'!J70+'[1]БУРЯТИЯ КС'!J70</f>
        <v>0</v>
      </c>
      <c r="L70" s="30">
        <f>'[1]БУРЯТИЯ АПО'!K71+'[1]БУРЯТИЯ ДС'!K70+'[1]БУРЯТИЯ КС'!K70</f>
        <v>0</v>
      </c>
      <c r="M70" s="30">
        <f>'[1]БУРЯТИЯ АПО'!L71+'[1]БУРЯТИЯ ДС'!L70+'[1]БУРЯТИЯ КС'!L70</f>
        <v>0</v>
      </c>
      <c r="N70" s="30">
        <f>'[1]БУРЯТИЯ АПО'!M71+'[1]БУРЯТИЯ ДС'!M70+'[1]БУРЯТИЯ КС'!M70</f>
        <v>0</v>
      </c>
      <c r="O70" s="30">
        <f>'[1]БУРЯТИЯ АПО'!N71+'[1]БУРЯТИЯ ДС'!N70+'[1]БУРЯТИЯ КС'!N70</f>
        <v>0</v>
      </c>
      <c r="P70" s="30">
        <f>'[1]БУРЯТИЯ АПО'!O71+'[1]БУРЯТИЯ ДС'!O70+'[1]БУРЯТИЯ КС'!O70</f>
        <v>0</v>
      </c>
      <c r="Q70" s="35"/>
      <c r="R70" s="35"/>
      <c r="S70" s="31">
        <f>'[1]БУРЯТИЯ АПО'!R71+'[1]БУРЯТИЯ ДС'!R70+'[1]БУРЯТИЯ КС'!Q70</f>
        <v>0</v>
      </c>
      <c r="T70" s="32">
        <f>'[1]БУРЯТИЯ АПО'!S71+'[1]БУРЯТИЯ ДС'!S70+'[1]БУРЯТИЯ КС'!R70</f>
        <v>0</v>
      </c>
      <c r="U70" s="32">
        <f>'[1]БУРЯТИЯ АПО'!T71+'[1]БУРЯТИЯ ДС'!T70+'[1]БУРЯТИЯ КС'!S70</f>
        <v>0</v>
      </c>
      <c r="V70" s="32">
        <f>'[1]БУРЯТИЯ АПО'!U71+'[1]БУРЯТИЯ ДС'!U70+'[1]БУРЯТИЯ КС'!T70</f>
        <v>0</v>
      </c>
      <c r="W70" s="32">
        <f>'[1]БУРЯТИЯ АПО'!V71+'[1]БУРЯТИЯ ДС'!V70+'[1]БУРЯТИЯ КС'!U70</f>
        <v>0</v>
      </c>
      <c r="X70" s="32">
        <f>'[1]БУРЯТИЯ АПО'!W71+'[1]БУРЯТИЯ ДС'!W70+'[1]БУРЯТИЯ КС'!V70</f>
        <v>0</v>
      </c>
      <c r="Y70" s="32">
        <f>'[1]БУРЯТИЯ АПО'!X71+'[1]БУРЯТИЯ ДС'!X70+'[1]БУРЯТИЯ КС'!W70</f>
        <v>0</v>
      </c>
      <c r="Z70" s="33"/>
      <c r="AA70" s="33"/>
      <c r="AB70" s="34">
        <f>'[1]БУРЯТИЯ АПО'!Y71+'[1]БУРЯТИЯ ДС'!Z70+'[1]БУРЯТИЯ КС'!Y70</f>
        <v>0</v>
      </c>
      <c r="AC70" s="30">
        <f>'[1]БУРЯТИЯ АПО'!AA71+'[1]БУРЯТИЯ ДС'!AA70+'[1]БУРЯТИЯ КС'!Z70</f>
        <v>0</v>
      </c>
      <c r="AD70" s="30">
        <f>'[1]БУРЯТИЯ АПО'!AB71+'[1]БУРЯТИЯ ДС'!AB70+'[1]БУРЯТИЯ КС'!AA70</f>
        <v>0</v>
      </c>
      <c r="AE70" s="30">
        <f>'[1]БУРЯТИЯ АПО'!AC71+'[1]БУРЯТИЯ ДС'!AC70+'[1]БУРЯТИЯ КС'!AB70</f>
        <v>0</v>
      </c>
      <c r="AF70" s="30">
        <f>'[1]БУРЯТИЯ АПО'!AD71+'[1]БУРЯТИЯ ДС'!AD70+'[1]БУРЯТИЯ КС'!AC70</f>
        <v>0</v>
      </c>
      <c r="AG70" s="30">
        <f>'[1]БУРЯТИЯ АПО'!AE71+'[1]БУРЯТИЯ ДС'!AE70+'[1]БУРЯТИЯ КС'!AD70</f>
        <v>0</v>
      </c>
      <c r="AH70" s="30">
        <f>'[1]БУРЯТИЯ АПО'!AF71+'[1]БУРЯТИЯ ДС'!AF70+'[1]БУРЯТИЯ КС'!AE70</f>
        <v>0</v>
      </c>
      <c r="AI70" s="35"/>
      <c r="AJ70" s="35"/>
      <c r="AK70" s="36">
        <f>'[1]БУРЯТИЯ АПО'!AH71+'[1]БУРЯТИЯ ДС'!AH70+'[1]БУРЯТИЯ КС'!AG70</f>
        <v>0</v>
      </c>
      <c r="AL70" s="32">
        <f>'[1]БУРЯТИЯ АПО'!AI71+'[1]БУРЯТИЯ ДС'!AI70+'[1]БУРЯТИЯ КС'!AH70</f>
        <v>0</v>
      </c>
      <c r="AM70" s="32">
        <f>'[1]БУРЯТИЯ АПО'!AJ71+'[1]БУРЯТИЯ ДС'!AJ70+'[1]БУРЯТИЯ КС'!AI70</f>
        <v>0</v>
      </c>
      <c r="AN70" s="32">
        <f>'[1]БУРЯТИЯ АПО'!AK71+'[1]БУРЯТИЯ ДС'!AK70+'[1]БУРЯТИЯ КС'!AJ70</f>
        <v>0</v>
      </c>
      <c r="AO70" s="32">
        <f>'[1]БУРЯТИЯ АПО'!AL71+'[1]БУРЯТИЯ ДС'!AL70+'[1]БУРЯТИЯ КС'!AK70</f>
        <v>0</v>
      </c>
      <c r="AP70" s="32">
        <f>'[1]БУРЯТИЯ АПО'!AM71+'[1]БУРЯТИЯ ДС'!AM70+'[1]БУРЯТИЯ КС'!AL70</f>
        <v>0</v>
      </c>
      <c r="AQ70" s="32">
        <f>'[1]БУРЯТИЯ АПО'!AN71+'[1]БУРЯТИЯ ДС'!AN70+'[1]БУРЯТИЯ КС'!AM70</f>
        <v>0</v>
      </c>
      <c r="AR70" s="33"/>
      <c r="AS70" s="33"/>
      <c r="AT70" s="34">
        <f>'[1]БУРЯТИЯ АПО'!AP71+'[1]БУРЯТИЯ ДС'!AP70+'[1]БУРЯТИЯ КС'!AO70</f>
        <v>0</v>
      </c>
      <c r="AU70" s="30">
        <f>'[1]БУРЯТИЯ АПО'!AQ71+'[1]БУРЯТИЯ ДС'!AQ70+'[1]БУРЯТИЯ КС'!AP70</f>
        <v>0</v>
      </c>
      <c r="AV70" s="30">
        <f>'[1]БУРЯТИЯ АПО'!AR71+'[1]БУРЯТИЯ ДС'!AR70+'[1]БУРЯТИЯ КС'!AQ70</f>
        <v>0</v>
      </c>
      <c r="AW70" s="30">
        <f>'[1]БУРЯТИЯ АПО'!AS71+'[1]БУРЯТИЯ ДС'!AS70+'[1]БУРЯТИЯ КС'!AR70</f>
        <v>0</v>
      </c>
      <c r="AX70" s="30">
        <f>'[1]БУРЯТИЯ АПО'!AT71+'[1]БУРЯТИЯ ДС'!AT70+'[1]БУРЯТИЯ КС'!AS70</f>
        <v>0</v>
      </c>
      <c r="AY70" s="30">
        <f>'[1]БУРЯТИЯ АПО'!AU71+'[1]БУРЯТИЯ ДС'!AU70+'[1]БУРЯТИЯ КС'!AT70</f>
        <v>0</v>
      </c>
      <c r="AZ70" s="30">
        <f>'[1]БУРЯТИЯ АПО'!AV71+'[1]БУРЯТИЯ ДС'!AV70+'[1]БУРЯТИЯ КС'!AU70</f>
        <v>0</v>
      </c>
      <c r="BA70" s="35"/>
      <c r="BB70" s="35"/>
    </row>
    <row r="71" spans="1:54" ht="18.75" x14ac:dyDescent="0.3">
      <c r="A71" s="38">
        <v>66</v>
      </c>
      <c r="B71" s="48"/>
      <c r="C71" s="40">
        <f>'[1]БУРЯТИЯ АПО'!C72+'[1]БУРЯТИЯ ДС'!C71+'[1]БУРЯТИЯ КС'!C71</f>
        <v>0</v>
      </c>
      <c r="D71" s="28">
        <f>'[1]БУРЯТИЯ АПО'!D72+'[1]БУРЯТИЯ ДС'!D71+'[1]БУРЯТИЯ КС'!D71</f>
        <v>0</v>
      </c>
      <c r="E71" s="28">
        <f>'[1]БУРЯТИЯ АПО'!E72+'[1]БУРЯТИЯ ДС'!E71+'[1]БУРЯТИЯ КС'!E71</f>
        <v>0</v>
      </c>
      <c r="F71" s="28">
        <f>'[1]БУРЯТИЯ АПО'!F72+'[1]БУРЯТИЯ ДС'!F71+'[1]БУРЯТИЯ КС'!F71</f>
        <v>0</v>
      </c>
      <c r="G71" s="28">
        <f>'[1]БУРЯТИЯ АПО'!G72+'[1]БУРЯТИЯ ДС'!G71+'[1]БУРЯТИЯ КС'!G71</f>
        <v>0</v>
      </c>
      <c r="H71" s="28">
        <f>'[1]БУРЯТИЯ АПО'!H72+'[1]БУРЯТИЯ ДС'!H71+'[1]БУРЯТИЯ КС'!H71</f>
        <v>0</v>
      </c>
      <c r="I71" s="28">
        <f>'[1]БУРЯТИЯ АПО'!I72+'[1]БУРЯТИЯ ДС'!I71+'[1]БУРЯТИЯ КС'!I71</f>
        <v>0</v>
      </c>
      <c r="J71" s="29">
        <f t="shared" ref="J71:J75" si="1">D71+E71+F71+G71+H71+I71</f>
        <v>0</v>
      </c>
      <c r="K71" s="30">
        <f>'[1]БУРЯТИЯ АПО'!J72+'[1]БУРЯТИЯ ДС'!J71+'[1]БУРЯТИЯ КС'!J71</f>
        <v>0</v>
      </c>
      <c r="L71" s="30">
        <f>'[1]БУРЯТИЯ АПО'!K72+'[1]БУРЯТИЯ ДС'!K71+'[1]БУРЯТИЯ КС'!K71</f>
        <v>0</v>
      </c>
      <c r="M71" s="30">
        <f>'[1]БУРЯТИЯ АПО'!L72+'[1]БУРЯТИЯ ДС'!L71+'[1]БУРЯТИЯ КС'!L71</f>
        <v>0</v>
      </c>
      <c r="N71" s="30">
        <f>'[1]БУРЯТИЯ АПО'!M72+'[1]БУРЯТИЯ ДС'!M71+'[1]БУРЯТИЯ КС'!M71</f>
        <v>0</v>
      </c>
      <c r="O71" s="30">
        <f>'[1]БУРЯТИЯ АПО'!N72+'[1]БУРЯТИЯ ДС'!N71+'[1]БУРЯТИЯ КС'!N71</f>
        <v>0</v>
      </c>
      <c r="P71" s="30">
        <f>'[1]БУРЯТИЯ АПО'!O72+'[1]БУРЯТИЯ ДС'!O71+'[1]БУРЯТИЯ КС'!O71</f>
        <v>0</v>
      </c>
      <c r="Q71" s="35"/>
      <c r="R71" s="35"/>
      <c r="S71" s="31">
        <f>'[1]БУРЯТИЯ АПО'!R72+'[1]БУРЯТИЯ ДС'!R71+'[1]БУРЯТИЯ КС'!Q71</f>
        <v>0</v>
      </c>
      <c r="T71" s="32">
        <f>'[1]БУРЯТИЯ АПО'!S72+'[1]БУРЯТИЯ ДС'!S71+'[1]БУРЯТИЯ КС'!R71</f>
        <v>0</v>
      </c>
      <c r="U71" s="32">
        <f>'[1]БУРЯТИЯ АПО'!T72+'[1]БУРЯТИЯ ДС'!T71+'[1]БУРЯТИЯ КС'!S71</f>
        <v>0</v>
      </c>
      <c r="V71" s="32">
        <f>'[1]БУРЯТИЯ АПО'!U72+'[1]БУРЯТИЯ ДС'!U71+'[1]БУРЯТИЯ КС'!T71</f>
        <v>0</v>
      </c>
      <c r="W71" s="32">
        <f>'[1]БУРЯТИЯ АПО'!V72+'[1]БУРЯТИЯ ДС'!V71+'[1]БУРЯТИЯ КС'!U71</f>
        <v>0</v>
      </c>
      <c r="X71" s="32">
        <f>'[1]БУРЯТИЯ АПО'!W72+'[1]БУРЯТИЯ ДС'!W71+'[1]БУРЯТИЯ КС'!V71</f>
        <v>0</v>
      </c>
      <c r="Y71" s="32">
        <f>'[1]БУРЯТИЯ АПО'!X72+'[1]БУРЯТИЯ ДС'!X71+'[1]БУРЯТИЯ КС'!W71</f>
        <v>0</v>
      </c>
      <c r="Z71" s="33"/>
      <c r="AA71" s="33"/>
      <c r="AB71" s="34">
        <f>'[1]БУРЯТИЯ АПО'!Y72+'[1]БУРЯТИЯ ДС'!Z71+'[1]БУРЯТИЯ КС'!Y71</f>
        <v>0</v>
      </c>
      <c r="AC71" s="30">
        <f>'[1]БУРЯТИЯ АПО'!AA72+'[1]БУРЯТИЯ ДС'!AA71+'[1]БУРЯТИЯ КС'!Z71</f>
        <v>0</v>
      </c>
      <c r="AD71" s="30">
        <f>'[1]БУРЯТИЯ АПО'!AB72+'[1]БУРЯТИЯ ДС'!AB71+'[1]БУРЯТИЯ КС'!AA71</f>
        <v>0</v>
      </c>
      <c r="AE71" s="30">
        <f>'[1]БУРЯТИЯ АПО'!AC72+'[1]БУРЯТИЯ ДС'!AC71+'[1]БУРЯТИЯ КС'!AB71</f>
        <v>0</v>
      </c>
      <c r="AF71" s="30">
        <f>'[1]БУРЯТИЯ АПО'!AD72+'[1]БУРЯТИЯ ДС'!AD71+'[1]БУРЯТИЯ КС'!AC71</f>
        <v>0</v>
      </c>
      <c r="AG71" s="30">
        <f>'[1]БУРЯТИЯ АПО'!AE72+'[1]БУРЯТИЯ ДС'!AE71+'[1]БУРЯТИЯ КС'!AD71</f>
        <v>0</v>
      </c>
      <c r="AH71" s="30">
        <f>'[1]БУРЯТИЯ АПО'!AF72+'[1]БУРЯТИЯ ДС'!AF71+'[1]БУРЯТИЯ КС'!AE71</f>
        <v>0</v>
      </c>
      <c r="AI71" s="35"/>
      <c r="AJ71" s="35"/>
      <c r="AK71" s="36">
        <f>'[1]БУРЯТИЯ АПО'!AH72+'[1]БУРЯТИЯ ДС'!AH71+'[1]БУРЯТИЯ КС'!AG71</f>
        <v>0</v>
      </c>
      <c r="AL71" s="32">
        <f>'[1]БУРЯТИЯ АПО'!AI72+'[1]БУРЯТИЯ ДС'!AI71+'[1]БУРЯТИЯ КС'!AH71</f>
        <v>0</v>
      </c>
      <c r="AM71" s="32">
        <f>'[1]БУРЯТИЯ АПО'!AJ72+'[1]БУРЯТИЯ ДС'!AJ71+'[1]БУРЯТИЯ КС'!AI71</f>
        <v>0</v>
      </c>
      <c r="AN71" s="32">
        <f>'[1]БУРЯТИЯ АПО'!AK72+'[1]БУРЯТИЯ ДС'!AK71+'[1]БУРЯТИЯ КС'!AJ71</f>
        <v>0</v>
      </c>
      <c r="AO71" s="32">
        <f>'[1]БУРЯТИЯ АПО'!AL72+'[1]БУРЯТИЯ ДС'!AL71+'[1]БУРЯТИЯ КС'!AK71</f>
        <v>0</v>
      </c>
      <c r="AP71" s="32">
        <f>'[1]БУРЯТИЯ АПО'!AM72+'[1]БУРЯТИЯ ДС'!AM71+'[1]БУРЯТИЯ КС'!AL71</f>
        <v>0</v>
      </c>
      <c r="AQ71" s="32">
        <f>'[1]БУРЯТИЯ АПО'!AN72+'[1]БУРЯТИЯ ДС'!AN71+'[1]БУРЯТИЯ КС'!AM71</f>
        <v>0</v>
      </c>
      <c r="AR71" s="33"/>
      <c r="AS71" s="33"/>
      <c r="AT71" s="34">
        <f>'[1]БУРЯТИЯ АПО'!AP72+'[1]БУРЯТИЯ ДС'!AP71+'[1]БУРЯТИЯ КС'!AO71</f>
        <v>0</v>
      </c>
      <c r="AU71" s="30">
        <f>'[1]БУРЯТИЯ АПО'!AQ72+'[1]БУРЯТИЯ ДС'!AQ71+'[1]БУРЯТИЯ КС'!AP71</f>
        <v>0</v>
      </c>
      <c r="AV71" s="30">
        <f>'[1]БУРЯТИЯ АПО'!AR72+'[1]БУРЯТИЯ ДС'!AR71+'[1]БУРЯТИЯ КС'!AQ71</f>
        <v>0</v>
      </c>
      <c r="AW71" s="30">
        <f>'[1]БУРЯТИЯ АПО'!AS72+'[1]БУРЯТИЯ ДС'!AS71+'[1]БУРЯТИЯ КС'!AR71</f>
        <v>0</v>
      </c>
      <c r="AX71" s="30">
        <f>'[1]БУРЯТИЯ АПО'!AT72+'[1]БУРЯТИЯ ДС'!AT71+'[1]БУРЯТИЯ КС'!AS71</f>
        <v>0</v>
      </c>
      <c r="AY71" s="30">
        <f>'[1]БУРЯТИЯ АПО'!AU72+'[1]БУРЯТИЯ ДС'!AU71+'[1]БУРЯТИЯ КС'!AT71</f>
        <v>0</v>
      </c>
      <c r="AZ71" s="30">
        <f>'[1]БУРЯТИЯ АПО'!AV72+'[1]БУРЯТИЯ ДС'!AV71+'[1]БУРЯТИЯ КС'!AU71</f>
        <v>0</v>
      </c>
      <c r="BA71" s="35"/>
      <c r="BB71" s="35"/>
    </row>
    <row r="72" spans="1:54" ht="18.75" x14ac:dyDescent="0.3">
      <c r="A72" s="38">
        <v>67</v>
      </c>
      <c r="B72" s="45"/>
      <c r="C72" s="40">
        <f>'[1]БУРЯТИЯ АПО'!C73+'[1]БУРЯТИЯ ДС'!C72+'[1]БУРЯТИЯ КС'!C72</f>
        <v>0</v>
      </c>
      <c r="D72" s="28">
        <f>'[1]БУРЯТИЯ АПО'!D73+'[1]БУРЯТИЯ ДС'!D72+'[1]БУРЯТИЯ КС'!D72</f>
        <v>0</v>
      </c>
      <c r="E72" s="28">
        <f>'[1]БУРЯТИЯ АПО'!E73+'[1]БУРЯТИЯ ДС'!E72+'[1]БУРЯТИЯ КС'!E72</f>
        <v>0</v>
      </c>
      <c r="F72" s="28">
        <f>'[1]БУРЯТИЯ АПО'!F73+'[1]БУРЯТИЯ ДС'!F72+'[1]БУРЯТИЯ КС'!F72</f>
        <v>0</v>
      </c>
      <c r="G72" s="28">
        <f>'[1]БУРЯТИЯ АПО'!G73+'[1]БУРЯТИЯ ДС'!G72+'[1]БУРЯТИЯ КС'!G72</f>
        <v>0</v>
      </c>
      <c r="H72" s="28">
        <f>'[1]БУРЯТИЯ АПО'!H73+'[1]БУРЯТИЯ ДС'!H72+'[1]БУРЯТИЯ КС'!H72</f>
        <v>0</v>
      </c>
      <c r="I72" s="28">
        <f>'[1]БУРЯТИЯ АПО'!I73+'[1]БУРЯТИЯ ДС'!I72+'[1]БУРЯТИЯ КС'!I72</f>
        <v>0</v>
      </c>
      <c r="J72" s="29">
        <f t="shared" si="1"/>
        <v>0</v>
      </c>
      <c r="K72" s="30">
        <f>'[1]БУРЯТИЯ АПО'!J73+'[1]БУРЯТИЯ ДС'!J72+'[1]БУРЯТИЯ КС'!J72</f>
        <v>0</v>
      </c>
      <c r="L72" s="30">
        <f>'[1]БУРЯТИЯ АПО'!K73+'[1]БУРЯТИЯ ДС'!K72+'[1]БУРЯТИЯ КС'!K72</f>
        <v>0</v>
      </c>
      <c r="M72" s="30">
        <f>'[1]БУРЯТИЯ АПО'!L73+'[1]БУРЯТИЯ ДС'!L72+'[1]БУРЯТИЯ КС'!L72</f>
        <v>0</v>
      </c>
      <c r="N72" s="30">
        <f>'[1]БУРЯТИЯ АПО'!M73+'[1]БУРЯТИЯ ДС'!M72+'[1]БУРЯТИЯ КС'!M72</f>
        <v>0</v>
      </c>
      <c r="O72" s="30">
        <f>'[1]БУРЯТИЯ АПО'!N73+'[1]БУРЯТИЯ ДС'!N72+'[1]БУРЯТИЯ КС'!N72</f>
        <v>0</v>
      </c>
      <c r="P72" s="30">
        <f>'[1]БУРЯТИЯ АПО'!O73+'[1]БУРЯТИЯ ДС'!O72+'[1]БУРЯТИЯ КС'!O72</f>
        <v>0</v>
      </c>
      <c r="Q72" s="35"/>
      <c r="R72" s="35"/>
      <c r="S72" s="31">
        <f>'[1]БУРЯТИЯ АПО'!R73+'[1]БУРЯТИЯ ДС'!R72+'[1]БУРЯТИЯ КС'!Q72</f>
        <v>0</v>
      </c>
      <c r="T72" s="32">
        <f>'[1]БУРЯТИЯ АПО'!S73+'[1]БУРЯТИЯ ДС'!S72+'[1]БУРЯТИЯ КС'!R72</f>
        <v>0</v>
      </c>
      <c r="U72" s="32">
        <f>'[1]БУРЯТИЯ АПО'!T73+'[1]БУРЯТИЯ ДС'!T72+'[1]БУРЯТИЯ КС'!S72</f>
        <v>0</v>
      </c>
      <c r="V72" s="32">
        <f>'[1]БУРЯТИЯ АПО'!U73+'[1]БУРЯТИЯ ДС'!U72+'[1]БУРЯТИЯ КС'!T72</f>
        <v>0</v>
      </c>
      <c r="W72" s="32">
        <f>'[1]БУРЯТИЯ АПО'!V73+'[1]БУРЯТИЯ ДС'!V72+'[1]БУРЯТИЯ КС'!U72</f>
        <v>0</v>
      </c>
      <c r="X72" s="32">
        <f>'[1]БУРЯТИЯ АПО'!W73+'[1]БУРЯТИЯ ДС'!W72+'[1]БУРЯТИЯ КС'!V72</f>
        <v>0</v>
      </c>
      <c r="Y72" s="32">
        <f>'[1]БУРЯТИЯ АПО'!X73+'[1]БУРЯТИЯ ДС'!X72+'[1]БУРЯТИЯ КС'!W72</f>
        <v>0</v>
      </c>
      <c r="Z72" s="33"/>
      <c r="AA72" s="33"/>
      <c r="AB72" s="34">
        <f>'[1]БУРЯТИЯ АПО'!Y73+'[1]БУРЯТИЯ ДС'!Z72+'[1]БУРЯТИЯ КС'!Y72</f>
        <v>0</v>
      </c>
      <c r="AC72" s="30">
        <f>'[1]БУРЯТИЯ АПО'!AA73+'[1]БУРЯТИЯ ДС'!AA72+'[1]БУРЯТИЯ КС'!Z72</f>
        <v>0</v>
      </c>
      <c r="AD72" s="30">
        <f>'[1]БУРЯТИЯ АПО'!AB73+'[1]БУРЯТИЯ ДС'!AB72+'[1]БУРЯТИЯ КС'!AA72</f>
        <v>0</v>
      </c>
      <c r="AE72" s="30">
        <f>'[1]БУРЯТИЯ АПО'!AC73+'[1]БУРЯТИЯ ДС'!AC72+'[1]БУРЯТИЯ КС'!AB72</f>
        <v>0</v>
      </c>
      <c r="AF72" s="30">
        <f>'[1]БУРЯТИЯ АПО'!AD73+'[1]БУРЯТИЯ ДС'!AD72+'[1]БУРЯТИЯ КС'!AC72</f>
        <v>0</v>
      </c>
      <c r="AG72" s="30">
        <f>'[1]БУРЯТИЯ АПО'!AE73+'[1]БУРЯТИЯ ДС'!AE72+'[1]БУРЯТИЯ КС'!AD72</f>
        <v>0</v>
      </c>
      <c r="AH72" s="30">
        <f>'[1]БУРЯТИЯ АПО'!AF73+'[1]БУРЯТИЯ ДС'!AF72+'[1]БУРЯТИЯ КС'!AE72</f>
        <v>0</v>
      </c>
      <c r="AI72" s="35"/>
      <c r="AJ72" s="35"/>
      <c r="AK72" s="36">
        <f>'[1]БУРЯТИЯ АПО'!AH73+'[1]БУРЯТИЯ ДС'!AH72+'[1]БУРЯТИЯ КС'!AG72</f>
        <v>0</v>
      </c>
      <c r="AL72" s="32">
        <f>'[1]БУРЯТИЯ АПО'!AI73+'[1]БУРЯТИЯ ДС'!AI72+'[1]БУРЯТИЯ КС'!AH72</f>
        <v>0</v>
      </c>
      <c r="AM72" s="32">
        <f>'[1]БУРЯТИЯ АПО'!AJ73+'[1]БУРЯТИЯ ДС'!AJ72+'[1]БУРЯТИЯ КС'!AI72</f>
        <v>0</v>
      </c>
      <c r="AN72" s="32">
        <f>'[1]БУРЯТИЯ АПО'!AK73+'[1]БУРЯТИЯ ДС'!AK72+'[1]БУРЯТИЯ КС'!AJ72</f>
        <v>0</v>
      </c>
      <c r="AO72" s="32">
        <f>'[1]БУРЯТИЯ АПО'!AL73+'[1]БУРЯТИЯ ДС'!AL72+'[1]БУРЯТИЯ КС'!AK72</f>
        <v>0</v>
      </c>
      <c r="AP72" s="32">
        <f>'[1]БУРЯТИЯ АПО'!AM73+'[1]БУРЯТИЯ ДС'!AM72+'[1]БУРЯТИЯ КС'!AL72</f>
        <v>0</v>
      </c>
      <c r="AQ72" s="32">
        <f>'[1]БУРЯТИЯ АПО'!AN73+'[1]БУРЯТИЯ ДС'!AN72+'[1]БУРЯТИЯ КС'!AM72</f>
        <v>0</v>
      </c>
      <c r="AR72" s="33"/>
      <c r="AS72" s="33"/>
      <c r="AT72" s="34">
        <f>'[1]БУРЯТИЯ АПО'!AP73+'[1]БУРЯТИЯ ДС'!AP72+'[1]БУРЯТИЯ КС'!AO72</f>
        <v>0</v>
      </c>
      <c r="AU72" s="30">
        <f>'[1]БУРЯТИЯ АПО'!AQ73+'[1]БУРЯТИЯ ДС'!AQ72+'[1]БУРЯТИЯ КС'!AP72</f>
        <v>0</v>
      </c>
      <c r="AV72" s="30">
        <f>'[1]БУРЯТИЯ АПО'!AR73+'[1]БУРЯТИЯ ДС'!AR72+'[1]БУРЯТИЯ КС'!AQ72</f>
        <v>0</v>
      </c>
      <c r="AW72" s="30">
        <f>'[1]БУРЯТИЯ АПО'!AS73+'[1]БУРЯТИЯ ДС'!AS72+'[1]БУРЯТИЯ КС'!AR72</f>
        <v>0</v>
      </c>
      <c r="AX72" s="30">
        <f>'[1]БУРЯТИЯ АПО'!AT73+'[1]БУРЯТИЯ ДС'!AT72+'[1]БУРЯТИЯ КС'!AS72</f>
        <v>0</v>
      </c>
      <c r="AY72" s="30">
        <f>'[1]БУРЯТИЯ АПО'!AU73+'[1]БУРЯТИЯ ДС'!AU72+'[1]БУРЯТИЯ КС'!AT72</f>
        <v>0</v>
      </c>
      <c r="AZ72" s="30">
        <f>'[1]БУРЯТИЯ АПО'!AV73+'[1]БУРЯТИЯ ДС'!AV72+'[1]БУРЯТИЯ КС'!AU72</f>
        <v>0</v>
      </c>
      <c r="BA72" s="35"/>
      <c r="BB72" s="35"/>
    </row>
    <row r="73" spans="1:54" ht="18.75" x14ac:dyDescent="0.3">
      <c r="A73" s="38">
        <v>68</v>
      </c>
      <c r="B73" s="50"/>
      <c r="C73" s="40">
        <f>'[1]БУРЯТИЯ АПО'!C74+'[1]БУРЯТИЯ ДС'!C73+'[1]БУРЯТИЯ КС'!C73</f>
        <v>0</v>
      </c>
      <c r="D73" s="28">
        <f>'[1]БУРЯТИЯ АПО'!D74+'[1]БУРЯТИЯ ДС'!D73+'[1]БУРЯТИЯ КС'!D73</f>
        <v>0</v>
      </c>
      <c r="E73" s="28">
        <f>'[1]БУРЯТИЯ АПО'!E74+'[1]БУРЯТИЯ ДС'!E73+'[1]БУРЯТИЯ КС'!E73</f>
        <v>0</v>
      </c>
      <c r="F73" s="28">
        <f>'[1]БУРЯТИЯ АПО'!F74+'[1]БУРЯТИЯ ДС'!F73+'[1]БУРЯТИЯ КС'!F73</f>
        <v>0</v>
      </c>
      <c r="G73" s="28">
        <f>'[1]БУРЯТИЯ АПО'!G74+'[1]БУРЯТИЯ ДС'!G73+'[1]БУРЯТИЯ КС'!G73</f>
        <v>0</v>
      </c>
      <c r="H73" s="28">
        <f>'[1]БУРЯТИЯ АПО'!H74+'[1]БУРЯТИЯ ДС'!H73+'[1]БУРЯТИЯ КС'!H73</f>
        <v>0</v>
      </c>
      <c r="I73" s="28">
        <f>'[1]БУРЯТИЯ АПО'!I74+'[1]БУРЯТИЯ ДС'!I73+'[1]БУРЯТИЯ КС'!I73</f>
        <v>0</v>
      </c>
      <c r="J73" s="29">
        <f t="shared" si="1"/>
        <v>0</v>
      </c>
      <c r="K73" s="30">
        <f>'[1]БУРЯТИЯ АПО'!J74+'[1]БУРЯТИЯ ДС'!J73+'[1]БУРЯТИЯ КС'!J73</f>
        <v>0</v>
      </c>
      <c r="L73" s="30">
        <f>'[1]БУРЯТИЯ АПО'!K74+'[1]БУРЯТИЯ ДС'!K73+'[1]БУРЯТИЯ КС'!K73</f>
        <v>0</v>
      </c>
      <c r="M73" s="30">
        <f>'[1]БУРЯТИЯ АПО'!L74+'[1]БУРЯТИЯ ДС'!L73+'[1]БУРЯТИЯ КС'!L73</f>
        <v>0</v>
      </c>
      <c r="N73" s="30">
        <f>'[1]БУРЯТИЯ АПО'!M74+'[1]БУРЯТИЯ ДС'!M73+'[1]БУРЯТИЯ КС'!M73</f>
        <v>0</v>
      </c>
      <c r="O73" s="30">
        <f>'[1]БУРЯТИЯ АПО'!N74+'[1]БУРЯТИЯ ДС'!N73+'[1]БУРЯТИЯ КС'!N73</f>
        <v>0</v>
      </c>
      <c r="P73" s="30">
        <f>'[1]БУРЯТИЯ АПО'!O74+'[1]БУРЯТИЯ ДС'!O73+'[1]БУРЯТИЯ КС'!O73</f>
        <v>0</v>
      </c>
      <c r="Q73" s="35"/>
      <c r="R73" s="35"/>
      <c r="S73" s="31">
        <f>'[1]БУРЯТИЯ АПО'!R74+'[1]БУРЯТИЯ ДС'!R73+'[1]БУРЯТИЯ КС'!Q73</f>
        <v>0</v>
      </c>
      <c r="T73" s="32">
        <f>'[1]БУРЯТИЯ АПО'!S74+'[1]БУРЯТИЯ ДС'!S73+'[1]БУРЯТИЯ КС'!R73</f>
        <v>0</v>
      </c>
      <c r="U73" s="32">
        <f>'[1]БУРЯТИЯ АПО'!T74+'[1]БУРЯТИЯ ДС'!T73+'[1]БУРЯТИЯ КС'!S73</f>
        <v>0</v>
      </c>
      <c r="V73" s="32">
        <f>'[1]БУРЯТИЯ АПО'!U74+'[1]БУРЯТИЯ ДС'!U73+'[1]БУРЯТИЯ КС'!T73</f>
        <v>0</v>
      </c>
      <c r="W73" s="32">
        <f>'[1]БУРЯТИЯ АПО'!V74+'[1]БУРЯТИЯ ДС'!V73+'[1]БУРЯТИЯ КС'!U73</f>
        <v>0</v>
      </c>
      <c r="X73" s="32">
        <f>'[1]БУРЯТИЯ АПО'!W74+'[1]БУРЯТИЯ ДС'!W73+'[1]БУРЯТИЯ КС'!V73</f>
        <v>0</v>
      </c>
      <c r="Y73" s="32">
        <f>'[1]БУРЯТИЯ АПО'!X74+'[1]БУРЯТИЯ ДС'!X73+'[1]БУРЯТИЯ КС'!W73</f>
        <v>0</v>
      </c>
      <c r="Z73" s="33"/>
      <c r="AA73" s="33"/>
      <c r="AB73" s="34">
        <f>'[1]БУРЯТИЯ АПО'!Y74+'[1]БУРЯТИЯ ДС'!Z73+'[1]БУРЯТИЯ КС'!Y73</f>
        <v>0</v>
      </c>
      <c r="AC73" s="30">
        <f>'[1]БУРЯТИЯ АПО'!AA74+'[1]БУРЯТИЯ ДС'!AA73+'[1]БУРЯТИЯ КС'!Z73</f>
        <v>0</v>
      </c>
      <c r="AD73" s="30">
        <f>'[1]БУРЯТИЯ АПО'!AB74+'[1]БУРЯТИЯ ДС'!AB73+'[1]БУРЯТИЯ КС'!AA73</f>
        <v>0</v>
      </c>
      <c r="AE73" s="30">
        <f>'[1]БУРЯТИЯ АПО'!AC74+'[1]БУРЯТИЯ ДС'!AC73+'[1]БУРЯТИЯ КС'!AB73</f>
        <v>0</v>
      </c>
      <c r="AF73" s="30">
        <f>'[1]БУРЯТИЯ АПО'!AD74+'[1]БУРЯТИЯ ДС'!AD73+'[1]БУРЯТИЯ КС'!AC73</f>
        <v>0</v>
      </c>
      <c r="AG73" s="30">
        <f>'[1]БУРЯТИЯ АПО'!AE74+'[1]БУРЯТИЯ ДС'!AE73+'[1]БУРЯТИЯ КС'!AD73</f>
        <v>0</v>
      </c>
      <c r="AH73" s="30">
        <f>'[1]БУРЯТИЯ АПО'!AF74+'[1]БУРЯТИЯ ДС'!AF73+'[1]БУРЯТИЯ КС'!AE73</f>
        <v>0</v>
      </c>
      <c r="AI73" s="35"/>
      <c r="AJ73" s="35"/>
      <c r="AK73" s="36">
        <f>'[1]БУРЯТИЯ АПО'!AH74+'[1]БУРЯТИЯ ДС'!AH73+'[1]БУРЯТИЯ КС'!AG73</f>
        <v>0</v>
      </c>
      <c r="AL73" s="32">
        <f>'[1]БУРЯТИЯ АПО'!AI74+'[1]БУРЯТИЯ ДС'!AI73+'[1]БУРЯТИЯ КС'!AH73</f>
        <v>0</v>
      </c>
      <c r="AM73" s="32">
        <f>'[1]БУРЯТИЯ АПО'!AJ74+'[1]БУРЯТИЯ ДС'!AJ73+'[1]БУРЯТИЯ КС'!AI73</f>
        <v>0</v>
      </c>
      <c r="AN73" s="32">
        <f>'[1]БУРЯТИЯ АПО'!AK74+'[1]БУРЯТИЯ ДС'!AK73+'[1]БУРЯТИЯ КС'!AJ73</f>
        <v>0</v>
      </c>
      <c r="AO73" s="32">
        <f>'[1]БУРЯТИЯ АПО'!AL74+'[1]БУРЯТИЯ ДС'!AL73+'[1]БУРЯТИЯ КС'!AK73</f>
        <v>0</v>
      </c>
      <c r="AP73" s="32">
        <f>'[1]БУРЯТИЯ АПО'!AM74+'[1]БУРЯТИЯ ДС'!AM73+'[1]БУРЯТИЯ КС'!AL73</f>
        <v>0</v>
      </c>
      <c r="AQ73" s="32">
        <f>'[1]БУРЯТИЯ АПО'!AN74+'[1]БУРЯТИЯ ДС'!AN73+'[1]БУРЯТИЯ КС'!AM73</f>
        <v>0</v>
      </c>
      <c r="AR73" s="33"/>
      <c r="AS73" s="33"/>
      <c r="AT73" s="34">
        <f>'[1]БУРЯТИЯ АПО'!AP74+'[1]БУРЯТИЯ ДС'!AP73+'[1]БУРЯТИЯ КС'!AO73</f>
        <v>0</v>
      </c>
      <c r="AU73" s="30">
        <f>'[1]БУРЯТИЯ АПО'!AQ74+'[1]БУРЯТИЯ ДС'!AQ73+'[1]БУРЯТИЯ КС'!AP73</f>
        <v>0</v>
      </c>
      <c r="AV73" s="30">
        <f>'[1]БУРЯТИЯ АПО'!AR74+'[1]БУРЯТИЯ ДС'!AR73+'[1]БУРЯТИЯ КС'!AQ73</f>
        <v>0</v>
      </c>
      <c r="AW73" s="30">
        <f>'[1]БУРЯТИЯ АПО'!AS74+'[1]БУРЯТИЯ ДС'!AS73+'[1]БУРЯТИЯ КС'!AR73</f>
        <v>0</v>
      </c>
      <c r="AX73" s="30">
        <f>'[1]БУРЯТИЯ АПО'!AT74+'[1]БУРЯТИЯ ДС'!AT73+'[1]БУРЯТИЯ КС'!AS73</f>
        <v>0</v>
      </c>
      <c r="AY73" s="30">
        <f>'[1]БУРЯТИЯ АПО'!AU74+'[1]БУРЯТИЯ ДС'!AU73+'[1]БУРЯТИЯ КС'!AT73</f>
        <v>0</v>
      </c>
      <c r="AZ73" s="30">
        <f>'[1]БУРЯТИЯ АПО'!AV74+'[1]БУРЯТИЯ ДС'!AV73+'[1]БУРЯТИЯ КС'!AU73</f>
        <v>0</v>
      </c>
      <c r="BA73" s="35"/>
      <c r="BB73" s="35"/>
    </row>
    <row r="74" spans="1:54" ht="18.75" x14ac:dyDescent="0.3">
      <c r="A74" s="38">
        <v>69</v>
      </c>
      <c r="B74" s="50"/>
      <c r="C74" s="40">
        <f>'[1]БУРЯТИЯ АПО'!C75+'[1]БУРЯТИЯ ДС'!C74+'[1]БУРЯТИЯ КС'!C74</f>
        <v>0</v>
      </c>
      <c r="D74" s="28">
        <f>'[1]БУРЯТИЯ АПО'!D75+'[1]БУРЯТИЯ ДС'!D74+'[1]БУРЯТИЯ КС'!D74</f>
        <v>0</v>
      </c>
      <c r="E74" s="28">
        <f>'[1]БУРЯТИЯ АПО'!E75+'[1]БУРЯТИЯ ДС'!E74+'[1]БУРЯТИЯ КС'!E74</f>
        <v>0</v>
      </c>
      <c r="F74" s="28">
        <f>'[1]БУРЯТИЯ АПО'!F75+'[1]БУРЯТИЯ ДС'!F74+'[1]БУРЯТИЯ КС'!F74</f>
        <v>0</v>
      </c>
      <c r="G74" s="28">
        <f>'[1]БУРЯТИЯ АПО'!G75+'[1]БУРЯТИЯ ДС'!G74+'[1]БУРЯТИЯ КС'!G74</f>
        <v>0</v>
      </c>
      <c r="H74" s="28">
        <f>'[1]БУРЯТИЯ АПО'!H75+'[1]БУРЯТИЯ ДС'!H74+'[1]БУРЯТИЯ КС'!H74</f>
        <v>0</v>
      </c>
      <c r="I74" s="28">
        <f>'[1]БУРЯТИЯ АПО'!I75+'[1]БУРЯТИЯ ДС'!I74+'[1]БУРЯТИЯ КС'!I74</f>
        <v>0</v>
      </c>
      <c r="J74" s="29">
        <f t="shared" si="1"/>
        <v>0</v>
      </c>
      <c r="K74" s="30">
        <f>'[1]БУРЯТИЯ АПО'!J75+'[1]БУРЯТИЯ ДС'!J74+'[1]БУРЯТИЯ КС'!J74</f>
        <v>0</v>
      </c>
      <c r="L74" s="30">
        <f>'[1]БУРЯТИЯ АПО'!K75+'[1]БУРЯТИЯ ДС'!K74+'[1]БУРЯТИЯ КС'!K74</f>
        <v>0</v>
      </c>
      <c r="M74" s="30">
        <f>'[1]БУРЯТИЯ АПО'!L75+'[1]БУРЯТИЯ ДС'!L74+'[1]БУРЯТИЯ КС'!L74</f>
        <v>0</v>
      </c>
      <c r="N74" s="30">
        <f>'[1]БУРЯТИЯ АПО'!M75+'[1]БУРЯТИЯ ДС'!M74+'[1]БУРЯТИЯ КС'!M74</f>
        <v>0</v>
      </c>
      <c r="O74" s="30">
        <f>'[1]БУРЯТИЯ АПО'!N75+'[1]БУРЯТИЯ ДС'!N74+'[1]БУРЯТИЯ КС'!N74</f>
        <v>0</v>
      </c>
      <c r="P74" s="30">
        <f>'[1]БУРЯТИЯ АПО'!O75+'[1]БУРЯТИЯ ДС'!O74+'[1]БУРЯТИЯ КС'!O74</f>
        <v>0</v>
      </c>
      <c r="Q74" s="35"/>
      <c r="R74" s="35"/>
      <c r="S74" s="31">
        <f>'[1]БУРЯТИЯ АПО'!R75+'[1]БУРЯТИЯ ДС'!R74+'[1]БУРЯТИЯ КС'!Q74</f>
        <v>0</v>
      </c>
      <c r="T74" s="32">
        <f>'[1]БУРЯТИЯ АПО'!S75+'[1]БУРЯТИЯ ДС'!S74+'[1]БУРЯТИЯ КС'!R74</f>
        <v>0</v>
      </c>
      <c r="U74" s="32">
        <f>'[1]БУРЯТИЯ АПО'!T75+'[1]БУРЯТИЯ ДС'!T74+'[1]БУРЯТИЯ КС'!S74</f>
        <v>0</v>
      </c>
      <c r="V74" s="32">
        <f>'[1]БУРЯТИЯ АПО'!U75+'[1]БУРЯТИЯ ДС'!U74+'[1]БУРЯТИЯ КС'!T74</f>
        <v>0</v>
      </c>
      <c r="W74" s="32">
        <f>'[1]БУРЯТИЯ АПО'!V75+'[1]БУРЯТИЯ ДС'!V74+'[1]БУРЯТИЯ КС'!U74</f>
        <v>0</v>
      </c>
      <c r="X74" s="32">
        <f>'[1]БУРЯТИЯ АПО'!W75+'[1]БУРЯТИЯ ДС'!W74+'[1]БУРЯТИЯ КС'!V74</f>
        <v>0</v>
      </c>
      <c r="Y74" s="32">
        <f>'[1]БУРЯТИЯ АПО'!X75+'[1]БУРЯТИЯ ДС'!X74+'[1]БУРЯТИЯ КС'!W74</f>
        <v>0</v>
      </c>
      <c r="Z74" s="33"/>
      <c r="AA74" s="33"/>
      <c r="AB74" s="34">
        <f>'[1]БУРЯТИЯ АПО'!Y75+'[1]БУРЯТИЯ ДС'!Z74+'[1]БУРЯТИЯ КС'!Y74</f>
        <v>0</v>
      </c>
      <c r="AC74" s="30">
        <f>'[1]БУРЯТИЯ АПО'!AA75+'[1]БУРЯТИЯ ДС'!AA74+'[1]БУРЯТИЯ КС'!Z74</f>
        <v>0</v>
      </c>
      <c r="AD74" s="30">
        <f>'[1]БУРЯТИЯ АПО'!AB75+'[1]БУРЯТИЯ ДС'!AB74+'[1]БУРЯТИЯ КС'!AA74</f>
        <v>0</v>
      </c>
      <c r="AE74" s="30">
        <f>'[1]БУРЯТИЯ АПО'!AC75+'[1]БУРЯТИЯ ДС'!AC74+'[1]БУРЯТИЯ КС'!AB74</f>
        <v>0</v>
      </c>
      <c r="AF74" s="30">
        <f>'[1]БУРЯТИЯ АПО'!AD75+'[1]БУРЯТИЯ ДС'!AD74+'[1]БУРЯТИЯ КС'!AC74</f>
        <v>0</v>
      </c>
      <c r="AG74" s="30">
        <f>'[1]БУРЯТИЯ АПО'!AE75+'[1]БУРЯТИЯ ДС'!AE74+'[1]БУРЯТИЯ КС'!AD74</f>
        <v>0</v>
      </c>
      <c r="AH74" s="30">
        <f>'[1]БУРЯТИЯ АПО'!AF75+'[1]БУРЯТИЯ ДС'!AF74+'[1]БУРЯТИЯ КС'!AE74</f>
        <v>0</v>
      </c>
      <c r="AI74" s="35"/>
      <c r="AJ74" s="35"/>
      <c r="AK74" s="36">
        <f>'[1]БУРЯТИЯ АПО'!AH75+'[1]БУРЯТИЯ ДС'!AH74+'[1]БУРЯТИЯ КС'!AG74</f>
        <v>0</v>
      </c>
      <c r="AL74" s="32">
        <f>'[1]БУРЯТИЯ АПО'!AI75+'[1]БУРЯТИЯ ДС'!AI74+'[1]БУРЯТИЯ КС'!AH74</f>
        <v>0</v>
      </c>
      <c r="AM74" s="32">
        <f>'[1]БУРЯТИЯ АПО'!AJ75+'[1]БУРЯТИЯ ДС'!AJ74+'[1]БУРЯТИЯ КС'!AI74</f>
        <v>0</v>
      </c>
      <c r="AN74" s="32">
        <f>'[1]БУРЯТИЯ АПО'!AK75+'[1]БУРЯТИЯ ДС'!AK74+'[1]БУРЯТИЯ КС'!AJ74</f>
        <v>0</v>
      </c>
      <c r="AO74" s="32">
        <f>'[1]БУРЯТИЯ АПО'!AL75+'[1]БУРЯТИЯ ДС'!AL74+'[1]БУРЯТИЯ КС'!AK74</f>
        <v>0</v>
      </c>
      <c r="AP74" s="32">
        <f>'[1]БУРЯТИЯ АПО'!AM75+'[1]БУРЯТИЯ ДС'!AM74+'[1]БУРЯТИЯ КС'!AL74</f>
        <v>0</v>
      </c>
      <c r="AQ74" s="32">
        <f>'[1]БУРЯТИЯ АПО'!AN75+'[1]БУРЯТИЯ ДС'!AN74+'[1]БУРЯТИЯ КС'!AM74</f>
        <v>0</v>
      </c>
      <c r="AR74" s="33"/>
      <c r="AS74" s="33"/>
      <c r="AT74" s="34">
        <f>'[1]БУРЯТИЯ АПО'!AP75+'[1]БУРЯТИЯ ДС'!AP74+'[1]БУРЯТИЯ КС'!AO74</f>
        <v>0</v>
      </c>
      <c r="AU74" s="30">
        <f>'[1]БУРЯТИЯ АПО'!AQ75+'[1]БУРЯТИЯ ДС'!AQ74+'[1]БУРЯТИЯ КС'!AP74</f>
        <v>0</v>
      </c>
      <c r="AV74" s="30">
        <f>'[1]БУРЯТИЯ АПО'!AR75+'[1]БУРЯТИЯ ДС'!AR74+'[1]БУРЯТИЯ КС'!AQ74</f>
        <v>0</v>
      </c>
      <c r="AW74" s="30">
        <f>'[1]БУРЯТИЯ АПО'!AS75+'[1]БУРЯТИЯ ДС'!AS74+'[1]БУРЯТИЯ КС'!AR74</f>
        <v>0</v>
      </c>
      <c r="AX74" s="30">
        <f>'[1]БУРЯТИЯ АПО'!AT75+'[1]БУРЯТИЯ ДС'!AT74+'[1]БУРЯТИЯ КС'!AS74</f>
        <v>0</v>
      </c>
      <c r="AY74" s="30">
        <f>'[1]БУРЯТИЯ АПО'!AU75+'[1]БУРЯТИЯ ДС'!AU74+'[1]БУРЯТИЯ КС'!AT74</f>
        <v>0</v>
      </c>
      <c r="AZ74" s="30">
        <f>'[1]БУРЯТИЯ АПО'!AV75+'[1]БУРЯТИЯ ДС'!AV74+'[1]БУРЯТИЯ КС'!AU74</f>
        <v>0</v>
      </c>
      <c r="BA74" s="35"/>
      <c r="BB74" s="35"/>
    </row>
    <row r="75" spans="1:54" ht="19.5" x14ac:dyDescent="0.35">
      <c r="A75" s="38"/>
      <c r="B75" s="51" t="s">
        <v>81</v>
      </c>
      <c r="C75" s="40">
        <f>'[1]БУРЯТИЯ АПО'!C76+'[1]БУРЯТИЯ ДС'!C75+'[1]БУРЯТИЯ КС'!C75</f>
        <v>9608</v>
      </c>
      <c r="D75" s="28">
        <f>'[1]БУРЯТИЯ АПО'!D76+'[1]БУРЯТИЯ ДС'!D75+'[1]БУРЯТИЯ КС'!D75</f>
        <v>1896</v>
      </c>
      <c r="E75" s="28">
        <f>'[1]БУРЯТИЯ АПО'!E76+'[1]БУРЯТИЯ ДС'!E75+'[1]БУРЯТИЯ КС'!E75</f>
        <v>352</v>
      </c>
      <c r="F75" s="28">
        <f>'[1]БУРЯТИЯ АПО'!F76+'[1]БУРЯТИЯ ДС'!F75+'[1]БУРЯТИЯ КС'!F75</f>
        <v>1360</v>
      </c>
      <c r="G75" s="28">
        <f>'[1]БУРЯТИЯ АПО'!G76+'[1]БУРЯТИЯ ДС'!G75+'[1]БУРЯТИЯ КС'!G75</f>
        <v>2419</v>
      </c>
      <c r="H75" s="28">
        <f>'[1]БУРЯТИЯ АПО'!H76+'[1]БУРЯТИЯ ДС'!H75+'[1]БУРЯТИЯ КС'!H75</f>
        <v>1045</v>
      </c>
      <c r="I75" s="28">
        <f>'[1]БУРЯТИЯ АПО'!I76+'[1]БУРЯТИЯ ДС'!I75+'[1]БУРЯТИЯ КС'!I75</f>
        <v>2536</v>
      </c>
      <c r="J75" s="29">
        <f t="shared" si="1"/>
        <v>9608</v>
      </c>
      <c r="K75" s="30">
        <f>'[1]БУРЯТИЯ АПО'!J76+'[1]БУРЯТИЯ ДС'!J75+'[1]БУРЯТИЯ КС'!J75</f>
        <v>1239</v>
      </c>
      <c r="L75" s="30">
        <f>'[1]БУРЯТИЯ АПО'!K76+'[1]БУРЯТИЯ ДС'!K75+'[1]БУРЯТИЯ КС'!K75</f>
        <v>247</v>
      </c>
      <c r="M75" s="30">
        <f>'[1]БУРЯТИЯ АПО'!L76+'[1]БУРЯТИЯ ДС'!L75+'[1]БУРЯТИЯ КС'!L75</f>
        <v>921</v>
      </c>
      <c r="N75" s="30">
        <f>'[1]БУРЯТИЯ АПО'!M76+'[1]БУРЯТИЯ ДС'!M75+'[1]БУРЯТИЯ КС'!M75</f>
        <v>1653</v>
      </c>
      <c r="O75" s="30">
        <f>'[1]БУРЯТИЯ АПО'!N76+'[1]БУРЯТИЯ ДС'!N75+'[1]БУРЯТИЯ КС'!N75</f>
        <v>726</v>
      </c>
      <c r="P75" s="30">
        <f>'[1]БУРЯТИЯ АПО'!O76+'[1]БУРЯТИЯ ДС'!O75+'[1]БУРЯТИЯ КС'!O75</f>
        <v>1843</v>
      </c>
      <c r="Q75" s="35"/>
      <c r="R75" s="35"/>
      <c r="S75" s="31">
        <f>'[1]БУРЯТИЯ АПО'!R76+'[1]БУРЯТИЯ ДС'!R75+'[1]БУРЯТИЯ КС'!Q75</f>
        <v>6629</v>
      </c>
      <c r="T75" s="32">
        <f>'[1]БУРЯТИЯ АПО'!S76+'[1]БУРЯТИЯ ДС'!S75+'[1]БУРЯТИЯ КС'!R75</f>
        <v>378</v>
      </c>
      <c r="U75" s="32">
        <f>'[1]БУРЯТИЯ АПО'!T76+'[1]БУРЯТИЯ ДС'!T75+'[1]БУРЯТИЯ КС'!S75</f>
        <v>77</v>
      </c>
      <c r="V75" s="32">
        <f>'[1]БУРЯТИЯ АПО'!U76+'[1]БУРЯТИЯ ДС'!U75+'[1]БУРЯТИЯ КС'!T75</f>
        <v>279</v>
      </c>
      <c r="W75" s="32">
        <f>'[1]БУРЯТИЯ АПО'!V76+'[1]БУРЯТИЯ ДС'!V75+'[1]БУРЯТИЯ КС'!U75</f>
        <v>468</v>
      </c>
      <c r="X75" s="32">
        <f>'[1]БУРЯТИЯ АПО'!W76+'[1]БУРЯТИЯ ДС'!W75+'[1]БУРЯТИЯ КС'!V75</f>
        <v>205</v>
      </c>
      <c r="Y75" s="32">
        <f>'[1]БУРЯТИЯ АПО'!X76+'[1]БУРЯТИЯ ДС'!X75+'[1]БУРЯТИЯ КС'!W75</f>
        <v>441</v>
      </c>
      <c r="Z75" s="33"/>
      <c r="AA75" s="33"/>
      <c r="AB75" s="34">
        <f>'[1]БУРЯТИЯ АПО'!Y76+'[1]БУРЯТИЯ ДС'!Z75+'[1]БУРЯТИЯ КС'!Y75</f>
        <v>1848</v>
      </c>
      <c r="AC75" s="30">
        <f>'[1]БУРЯТИЯ АПО'!AA76+'[1]БУРЯТИЯ ДС'!AA75+'[1]БУРЯТИЯ КС'!Z75</f>
        <v>143</v>
      </c>
      <c r="AD75" s="30">
        <f>'[1]БУРЯТИЯ АПО'!AB76+'[1]БУРЯТИЯ ДС'!AB75+'[1]БУРЯТИЯ КС'!AA75</f>
        <v>21</v>
      </c>
      <c r="AE75" s="30">
        <f>'[1]БУРЯТИЯ АПО'!AC76+'[1]БУРЯТИЯ ДС'!AC75+'[1]БУРЯТИЯ КС'!AB75</f>
        <v>83</v>
      </c>
      <c r="AF75" s="30">
        <f>'[1]БУРЯТИЯ АПО'!AD76+'[1]БУРЯТИЯ ДС'!AD75+'[1]БУРЯТИЯ КС'!AC75</f>
        <v>154</v>
      </c>
      <c r="AG75" s="30">
        <f>'[1]БУРЯТИЯ АПО'!AE76+'[1]БУРЯТИЯ ДС'!AE75+'[1]БУРЯТИЯ КС'!AD75</f>
        <v>49</v>
      </c>
      <c r="AH75" s="30">
        <f>'[1]БУРЯТИЯ АПО'!AF76+'[1]БУРЯТИЯ ДС'!AF75+'[1]БУРЯТИЯ КС'!AE75</f>
        <v>119</v>
      </c>
      <c r="AI75" s="35"/>
      <c r="AJ75" s="35"/>
      <c r="AK75" s="36">
        <f>'[1]БУРЯТИЯ АПО'!AH76+'[1]БУРЯТИЯ ДС'!AH75+'[1]БУРЯТИЯ КС'!AG75</f>
        <v>569</v>
      </c>
      <c r="AL75" s="32">
        <f>'[1]БУРЯТИЯ АПО'!AI76+'[1]БУРЯТИЯ ДС'!AI75+'[1]БУРЯТИЯ КС'!AH75</f>
        <v>60</v>
      </c>
      <c r="AM75" s="32">
        <f>'[1]БУРЯТИЯ АПО'!AJ76+'[1]БУРЯТИЯ ДС'!AJ75+'[1]БУРЯТИЯ КС'!AI75</f>
        <v>5</v>
      </c>
      <c r="AN75" s="32">
        <f>'[1]БУРЯТИЯ АПО'!AK76+'[1]БУРЯТИЯ ДС'!AK75+'[1]БУРЯТИЯ КС'!AJ75</f>
        <v>23</v>
      </c>
      <c r="AO75" s="32">
        <f>'[1]БУРЯТИЯ АПО'!AL76+'[1]БУРЯТИЯ ДС'!AL75+'[1]БУРЯТИЯ КС'!AK75</f>
        <v>61</v>
      </c>
      <c r="AP75" s="32">
        <f>'[1]БУРЯТИЯ АПО'!AM76+'[1]БУРЯТИЯ ДС'!AM75+'[1]БУРЯТИЯ КС'!AL75</f>
        <v>20</v>
      </c>
      <c r="AQ75" s="32">
        <f>'[1]БУРЯТИЯ АПО'!AN76+'[1]БУРЯТИЯ ДС'!AN75+'[1]БУРЯТИЯ КС'!AM75</f>
        <v>53</v>
      </c>
      <c r="AR75" s="33"/>
      <c r="AS75" s="33"/>
      <c r="AT75" s="34">
        <f>'[1]БУРЯТИЯ АПО'!AP76+'[1]БУРЯТИЯ ДС'!AP75+'[1]БУРЯТИЯ КС'!AO75</f>
        <v>222</v>
      </c>
      <c r="AU75" s="30">
        <f>'[1]БУРЯТИЯ АПО'!AQ76+'[1]БУРЯТИЯ ДС'!AQ75+'[1]БУРЯТИЯ КС'!AP75</f>
        <v>63</v>
      </c>
      <c r="AV75" s="30">
        <f>'[1]БУРЯТИЯ АПО'!AR76+'[1]БУРЯТИЯ ДС'!AR75+'[1]БУРЯТИЯ КС'!AQ75</f>
        <v>11</v>
      </c>
      <c r="AW75" s="30">
        <f>'[1]БУРЯТИЯ АПО'!AS76+'[1]БУРЯТИЯ ДС'!AS75+'[1]БУРЯТИЯ КС'!AR75</f>
        <v>33</v>
      </c>
      <c r="AX75" s="30">
        <f>'[1]БУРЯТИЯ АПО'!AT76+'[1]БУРЯТИЯ ДС'!AT75+'[1]БУРЯТИЯ КС'!AS75</f>
        <v>84</v>
      </c>
      <c r="AY75" s="30">
        <f>'[1]БУРЯТИЯ АПО'!AU76+'[1]БУРЯТИЯ ДС'!AU75+'[1]БУРЯТИЯ КС'!AT75</f>
        <v>20</v>
      </c>
      <c r="AZ75" s="30">
        <f>'[1]БУРЯТИЯ АПО'!AV76+'[1]БУРЯТИЯ ДС'!AV75+'[1]БУРЯТИЯ КС'!AU75</f>
        <v>48</v>
      </c>
      <c r="BA75" s="35"/>
      <c r="BB75" s="35"/>
    </row>
    <row r="76" spans="1:54" ht="18.75" x14ac:dyDescent="0.3">
      <c r="A76" s="52"/>
      <c r="B76" s="52"/>
      <c r="C76" s="52"/>
      <c r="D76" s="139" t="s">
        <v>82</v>
      </c>
      <c r="E76" s="140"/>
      <c r="F76" s="140"/>
      <c r="G76" s="140"/>
      <c r="H76" s="140"/>
      <c r="I76" s="141"/>
      <c r="J76" s="53"/>
      <c r="K76" s="119" t="s">
        <v>82</v>
      </c>
      <c r="L76" s="120"/>
      <c r="M76" s="120"/>
      <c r="N76" s="120"/>
      <c r="O76" s="120"/>
      <c r="P76" s="121"/>
      <c r="Q76" s="35"/>
      <c r="R76" s="35"/>
      <c r="S76" s="35"/>
      <c r="T76" s="142" t="s">
        <v>82</v>
      </c>
      <c r="U76" s="143"/>
      <c r="V76" s="143"/>
      <c r="W76" s="143"/>
      <c r="X76" s="143"/>
      <c r="Y76" s="144"/>
      <c r="Z76" s="33"/>
      <c r="AA76" s="33"/>
      <c r="AB76" s="33"/>
      <c r="AC76" s="119" t="s">
        <v>82</v>
      </c>
      <c r="AD76" s="120"/>
      <c r="AE76" s="120"/>
      <c r="AF76" s="120"/>
      <c r="AG76" s="120"/>
      <c r="AH76" s="121"/>
      <c r="AI76" s="35"/>
      <c r="AJ76" s="35"/>
      <c r="AK76" s="35"/>
      <c r="AL76" s="142" t="s">
        <v>82</v>
      </c>
      <c r="AM76" s="143"/>
      <c r="AN76" s="143"/>
      <c r="AO76" s="143"/>
      <c r="AP76" s="143"/>
      <c r="AQ76" s="144"/>
      <c r="AR76" s="33"/>
      <c r="AS76" s="33"/>
      <c r="AT76" s="33"/>
      <c r="AU76" s="119" t="s">
        <v>82</v>
      </c>
      <c r="AV76" s="120"/>
      <c r="AW76" s="120"/>
      <c r="AX76" s="120"/>
      <c r="AY76" s="120"/>
      <c r="AZ76" s="121"/>
      <c r="BA76" s="35"/>
      <c r="BB76" s="35"/>
    </row>
    <row r="77" spans="1:54" ht="18.75" x14ac:dyDescent="0.3">
      <c r="A77" s="52"/>
      <c r="B77" s="52"/>
      <c r="C77" s="35"/>
      <c r="D77" s="122" t="s">
        <v>83</v>
      </c>
      <c r="E77" s="123"/>
      <c r="F77" s="123"/>
      <c r="G77" s="123"/>
      <c r="H77" s="123"/>
      <c r="I77" s="124"/>
      <c r="J77" s="54"/>
      <c r="K77" s="125" t="s">
        <v>83</v>
      </c>
      <c r="L77" s="126"/>
      <c r="M77" s="126"/>
      <c r="N77" s="127"/>
      <c r="O77" s="128" t="s">
        <v>84</v>
      </c>
      <c r="P77" s="128"/>
      <c r="Q77" s="35"/>
      <c r="R77" s="35"/>
      <c r="S77" s="35"/>
      <c r="T77" s="129" t="s">
        <v>83</v>
      </c>
      <c r="U77" s="130"/>
      <c r="V77" s="130"/>
      <c r="W77" s="131"/>
      <c r="X77" s="132" t="s">
        <v>84</v>
      </c>
      <c r="Y77" s="132"/>
      <c r="Z77" s="33"/>
      <c r="AA77" s="33"/>
      <c r="AB77" s="33"/>
      <c r="AC77" s="125" t="s">
        <v>83</v>
      </c>
      <c r="AD77" s="126"/>
      <c r="AE77" s="126"/>
      <c r="AF77" s="126"/>
      <c r="AG77" s="126"/>
      <c r="AH77" s="127"/>
      <c r="AI77" s="35"/>
      <c r="AJ77" s="35"/>
      <c r="AK77" s="35"/>
      <c r="AL77" s="129" t="s">
        <v>83</v>
      </c>
      <c r="AM77" s="130"/>
      <c r="AN77" s="130"/>
      <c r="AO77" s="130"/>
      <c r="AP77" s="130"/>
      <c r="AQ77" s="131"/>
      <c r="AR77" s="33"/>
      <c r="AS77" s="33"/>
      <c r="AT77" s="33"/>
      <c r="AU77" s="125" t="s">
        <v>83</v>
      </c>
      <c r="AV77" s="126"/>
      <c r="AW77" s="126"/>
      <c r="AX77" s="126"/>
      <c r="AY77" s="126"/>
      <c r="AZ77" s="127"/>
      <c r="BA77" s="35"/>
      <c r="BB77" s="35"/>
    </row>
    <row r="78" spans="1:54" ht="19.5" thickBot="1" x14ac:dyDescent="0.35">
      <c r="A78" s="52"/>
      <c r="B78" s="52"/>
      <c r="C78" s="40">
        <f>SUM(C6:C74)</f>
        <v>9608</v>
      </c>
      <c r="D78" s="114">
        <f>D75+E75+F75+G75+H75+I75</f>
        <v>9608</v>
      </c>
      <c r="E78" s="115"/>
      <c r="F78" s="115"/>
      <c r="G78" s="115"/>
      <c r="H78" s="115"/>
      <c r="I78" s="116"/>
      <c r="J78" s="55"/>
      <c r="K78" s="104">
        <f>S75</f>
        <v>6629</v>
      </c>
      <c r="L78" s="105"/>
      <c r="M78" s="105"/>
      <c r="N78" s="106"/>
      <c r="O78" s="117">
        <f>K78/C75*100</f>
        <v>68.99458784346379</v>
      </c>
      <c r="P78" s="117"/>
      <c r="Q78" s="35"/>
      <c r="R78" s="35"/>
      <c r="S78" s="35"/>
      <c r="T78" s="101">
        <f>AB75</f>
        <v>1848</v>
      </c>
      <c r="U78" s="102"/>
      <c r="V78" s="102"/>
      <c r="W78" s="103"/>
      <c r="X78" s="118">
        <f>T78/C75*100</f>
        <v>19.233971690258116</v>
      </c>
      <c r="Y78" s="118"/>
      <c r="Z78" s="33"/>
      <c r="AA78" s="33"/>
      <c r="AB78" s="33"/>
      <c r="AC78" s="104">
        <f>AK75</f>
        <v>569</v>
      </c>
      <c r="AD78" s="105"/>
      <c r="AE78" s="105"/>
      <c r="AF78" s="105"/>
      <c r="AG78" s="105"/>
      <c r="AH78" s="106"/>
      <c r="AI78" s="35"/>
      <c r="AJ78" s="35"/>
      <c r="AK78" s="35"/>
      <c r="AL78" s="101">
        <f>AT75</f>
        <v>222</v>
      </c>
      <c r="AM78" s="102"/>
      <c r="AN78" s="102"/>
      <c r="AO78" s="102"/>
      <c r="AP78" s="102"/>
      <c r="AQ78" s="103"/>
      <c r="AR78" s="33"/>
      <c r="AS78" s="33"/>
      <c r="AT78" s="33"/>
      <c r="AU78" s="104" t="e">
        <f>#REF!</f>
        <v>#REF!</v>
      </c>
      <c r="AV78" s="105"/>
      <c r="AW78" s="105"/>
      <c r="AX78" s="105"/>
      <c r="AY78" s="105"/>
      <c r="AZ78" s="106"/>
      <c r="BA78" s="35"/>
      <c r="BB78" s="35"/>
    </row>
    <row r="79" spans="1:54" ht="16.5" thickBot="1" x14ac:dyDescent="0.3">
      <c r="K79" s="107" t="s">
        <v>85</v>
      </c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AC79" s="109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1"/>
      <c r="AU79" s="109" t="s">
        <v>84</v>
      </c>
      <c r="AV79" s="110"/>
      <c r="AW79" s="110"/>
      <c r="AX79" s="110"/>
      <c r="AY79" s="110"/>
      <c r="AZ79" s="111"/>
    </row>
    <row r="80" spans="1:54" ht="16.5" thickBot="1" x14ac:dyDescent="0.3">
      <c r="K80" s="112" t="s">
        <v>83</v>
      </c>
      <c r="L80" s="112"/>
      <c r="M80" s="112"/>
      <c r="N80" s="112"/>
      <c r="O80" s="112"/>
      <c r="P80" s="112"/>
      <c r="Q80" s="56"/>
      <c r="R80" s="56"/>
      <c r="S80" s="56"/>
      <c r="T80" s="112" t="s">
        <v>84</v>
      </c>
      <c r="U80" s="112"/>
      <c r="V80" s="112"/>
      <c r="W80" s="112"/>
      <c r="X80" s="112"/>
      <c r="Y80" s="112"/>
      <c r="AC80" s="113" t="s">
        <v>86</v>
      </c>
      <c r="AD80" s="96"/>
      <c r="AE80" s="96"/>
      <c r="AF80" s="96"/>
      <c r="AG80" s="96"/>
      <c r="AH80" s="97"/>
      <c r="AL80" s="113" t="s">
        <v>84</v>
      </c>
      <c r="AM80" s="96"/>
      <c r="AN80" s="96"/>
      <c r="AO80" s="96"/>
      <c r="AP80" s="96"/>
      <c r="AQ80" s="97"/>
      <c r="AU80" s="98" t="e">
        <f>AU78/C78*100</f>
        <v>#REF!</v>
      </c>
      <c r="AV80" s="99"/>
      <c r="AW80" s="99"/>
      <c r="AX80" s="99"/>
      <c r="AY80" s="99"/>
      <c r="AZ80" s="100"/>
    </row>
    <row r="81" spans="11:49" ht="16.5" thickBot="1" x14ac:dyDescent="0.3">
      <c r="K81" s="91">
        <f>K78+T78</f>
        <v>8477</v>
      </c>
      <c r="L81" s="92"/>
      <c r="M81" s="92"/>
      <c r="N81" s="92"/>
      <c r="O81" s="92"/>
      <c r="P81" s="93"/>
      <c r="Q81" s="56"/>
      <c r="R81" s="56"/>
      <c r="S81" s="56"/>
      <c r="T81" s="94">
        <f>K81/C75*100</f>
        <v>88.228559533721892</v>
      </c>
      <c r="U81" s="94"/>
      <c r="V81" s="94"/>
      <c r="W81" s="94"/>
      <c r="X81" s="94"/>
      <c r="Y81" s="94"/>
      <c r="AC81" s="95">
        <f>AC78+AL78</f>
        <v>791</v>
      </c>
      <c r="AD81" s="96"/>
      <c r="AE81" s="96"/>
      <c r="AF81" s="96"/>
      <c r="AG81" s="96"/>
      <c r="AH81" s="97"/>
      <c r="AL81" s="98">
        <f>AC81/C78*100</f>
        <v>8.2327227310574536</v>
      </c>
      <c r="AM81" s="99"/>
      <c r="AN81" s="99"/>
      <c r="AO81" s="99"/>
      <c r="AP81" s="99"/>
      <c r="AQ81" s="100"/>
    </row>
    <row r="83" spans="11:49" ht="23.25" x14ac:dyDescent="0.35">
      <c r="AE83" s="57">
        <f>AC78/C75*100</f>
        <v>5.9221482098251457</v>
      </c>
      <c r="AF83" s="57"/>
      <c r="AN83" s="58">
        <f>AL78/C75*100</f>
        <v>2.3105745212323066</v>
      </c>
      <c r="AU83" s="2"/>
      <c r="AW83" s="58" t="e">
        <f>AU78/C75*100</f>
        <v>#REF!</v>
      </c>
    </row>
  </sheetData>
  <mergeCells count="47">
    <mergeCell ref="A1:A4"/>
    <mergeCell ref="C1:AZ1"/>
    <mergeCell ref="B2:B5"/>
    <mergeCell ref="C2:C5"/>
    <mergeCell ref="D2:I3"/>
    <mergeCell ref="K2:AZ2"/>
    <mergeCell ref="K3:AZ3"/>
    <mergeCell ref="D4:I4"/>
    <mergeCell ref="K4:R4"/>
    <mergeCell ref="T4:AA4"/>
    <mergeCell ref="AC4:AJ4"/>
    <mergeCell ref="AL4:AS4"/>
    <mergeCell ref="AU4:BB4"/>
    <mergeCell ref="AU76:AZ76"/>
    <mergeCell ref="D77:I77"/>
    <mergeCell ref="K77:N77"/>
    <mergeCell ref="O77:P77"/>
    <mergeCell ref="T77:W77"/>
    <mergeCell ref="X77:Y77"/>
    <mergeCell ref="AC77:AH77"/>
    <mergeCell ref="AL77:AQ77"/>
    <mergeCell ref="AU77:AZ77"/>
    <mergeCell ref="D76:I76"/>
    <mergeCell ref="K76:P76"/>
    <mergeCell ref="T76:Y76"/>
    <mergeCell ref="AC76:AH76"/>
    <mergeCell ref="AL76:AQ76"/>
    <mergeCell ref="D78:I78"/>
    <mergeCell ref="K78:N78"/>
    <mergeCell ref="O78:P78"/>
    <mergeCell ref="T78:W78"/>
    <mergeCell ref="X78:Y78"/>
    <mergeCell ref="AU78:AZ78"/>
    <mergeCell ref="K79:Y79"/>
    <mergeCell ref="AC79:AQ79"/>
    <mergeCell ref="AU79:AZ79"/>
    <mergeCell ref="K80:P80"/>
    <mergeCell ref="T80:Y80"/>
    <mergeCell ref="AC80:AH80"/>
    <mergeCell ref="AL80:AQ80"/>
    <mergeCell ref="AU80:AZ80"/>
    <mergeCell ref="AC78:AH78"/>
    <mergeCell ref="K81:P81"/>
    <mergeCell ref="T81:Y81"/>
    <mergeCell ref="AC81:AH81"/>
    <mergeCell ref="AL81:AQ81"/>
    <mergeCell ref="AL78:AQ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topLeftCell="C1" zoomScale="40" zoomScaleNormal="40" workbookViewId="0">
      <selection activeCell="AY1" sqref="AY1:AY1048576"/>
    </sheetView>
  </sheetViews>
  <sheetFormatPr defaultRowHeight="15" x14ac:dyDescent="0.25"/>
  <cols>
    <col min="1" max="1" width="4.42578125" customWidth="1"/>
    <col min="2" max="2" width="45.5703125" customWidth="1"/>
    <col min="10" max="10" width="12.7109375" customWidth="1"/>
    <col min="15" max="15" width="9" customWidth="1"/>
    <col min="16" max="17" width="9.140625" hidden="1" customWidth="1"/>
    <col min="18" max="18" width="9.140625" customWidth="1"/>
    <col min="24" max="24" width="9.140625" customWidth="1"/>
    <col min="25" max="25" width="9.5703125" customWidth="1"/>
    <col min="26" max="26" width="9.140625" hidden="1" customWidth="1"/>
    <col min="32" max="32" width="9.140625" customWidth="1"/>
    <col min="33" max="33" width="0.140625" customWidth="1"/>
    <col min="34" max="34" width="9.5703125" customWidth="1"/>
    <col min="40" max="40" width="9" customWidth="1"/>
    <col min="41" max="41" width="9.140625" hidden="1" customWidth="1"/>
    <col min="42" max="42" width="9.28515625" customWidth="1"/>
    <col min="48" max="48" width="9.140625" customWidth="1"/>
    <col min="49" max="50" width="9.140625" hidden="1" customWidth="1"/>
  </cols>
  <sheetData>
    <row r="1" spans="1:50" ht="36" customHeight="1" x14ac:dyDescent="0.25">
      <c r="A1" s="218"/>
      <c r="B1" s="59" t="s">
        <v>87</v>
      </c>
      <c r="C1" s="221" t="s">
        <v>88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3"/>
    </row>
    <row r="2" spans="1:50" ht="15.75" customHeight="1" x14ac:dyDescent="0.25">
      <c r="A2" s="219"/>
      <c r="B2" s="149" t="s">
        <v>2</v>
      </c>
      <c r="C2" s="152" t="s">
        <v>3</v>
      </c>
      <c r="D2" s="226" t="s">
        <v>4</v>
      </c>
      <c r="E2" s="227"/>
      <c r="F2" s="227"/>
      <c r="G2" s="227"/>
      <c r="H2" s="227"/>
      <c r="I2" s="227"/>
      <c r="J2" s="228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30"/>
    </row>
    <row r="3" spans="1:50" ht="15" customHeight="1" x14ac:dyDescent="0.25">
      <c r="A3" s="219"/>
      <c r="B3" s="224"/>
      <c r="C3" s="153"/>
      <c r="D3" s="227"/>
      <c r="E3" s="227"/>
      <c r="F3" s="227"/>
      <c r="G3" s="227"/>
      <c r="H3" s="227"/>
      <c r="I3" s="227"/>
      <c r="J3" s="23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3"/>
    </row>
    <row r="4" spans="1:50" ht="15" customHeight="1" x14ac:dyDescent="0.25">
      <c r="A4" s="219"/>
      <c r="B4" s="224"/>
      <c r="C4" s="153"/>
      <c r="D4" s="234" t="s">
        <v>5</v>
      </c>
      <c r="E4" s="235"/>
      <c r="F4" s="235"/>
      <c r="G4" s="235"/>
      <c r="H4" s="235"/>
      <c r="I4" s="236"/>
      <c r="J4" s="207" t="s">
        <v>6</v>
      </c>
      <c r="K4" s="208"/>
      <c r="L4" s="208"/>
      <c r="M4" s="208"/>
      <c r="N4" s="208"/>
      <c r="O4" s="208"/>
      <c r="P4" s="208"/>
      <c r="Q4" s="208"/>
      <c r="R4" s="199"/>
      <c r="S4" s="201" t="s">
        <v>89</v>
      </c>
      <c r="T4" s="202"/>
      <c r="U4" s="202"/>
      <c r="V4" s="202"/>
      <c r="W4" s="202"/>
      <c r="X4" s="202"/>
      <c r="Y4" s="202"/>
      <c r="Z4" s="203"/>
      <c r="AA4" s="207" t="s">
        <v>90</v>
      </c>
      <c r="AB4" s="208"/>
      <c r="AC4" s="208"/>
      <c r="AD4" s="208"/>
      <c r="AE4" s="208"/>
      <c r="AF4" s="208"/>
      <c r="AG4" s="208"/>
      <c r="AH4" s="199"/>
      <c r="AI4" s="201" t="s">
        <v>9</v>
      </c>
      <c r="AJ4" s="202"/>
      <c r="AK4" s="202"/>
      <c r="AL4" s="202"/>
      <c r="AM4" s="202"/>
      <c r="AN4" s="202"/>
      <c r="AO4" s="202"/>
      <c r="AP4" s="203"/>
      <c r="AQ4" s="207" t="s">
        <v>10</v>
      </c>
      <c r="AR4" s="208"/>
      <c r="AS4" s="208"/>
      <c r="AT4" s="208"/>
      <c r="AU4" s="208"/>
      <c r="AV4" s="208"/>
      <c r="AW4" s="208"/>
      <c r="AX4" s="199"/>
    </row>
    <row r="5" spans="1:50" ht="15" customHeight="1" x14ac:dyDescent="0.25">
      <c r="A5" s="219"/>
      <c r="B5" s="224"/>
      <c r="C5" s="153"/>
      <c r="D5" s="237"/>
      <c r="E5" s="238"/>
      <c r="F5" s="238"/>
      <c r="G5" s="238"/>
      <c r="H5" s="238"/>
      <c r="I5" s="239"/>
      <c r="J5" s="209"/>
      <c r="K5" s="210"/>
      <c r="L5" s="210"/>
      <c r="M5" s="210"/>
      <c r="N5" s="210"/>
      <c r="O5" s="210"/>
      <c r="P5" s="210"/>
      <c r="Q5" s="210"/>
      <c r="R5" s="200"/>
      <c r="S5" s="204"/>
      <c r="T5" s="205"/>
      <c r="U5" s="205"/>
      <c r="V5" s="205"/>
      <c r="W5" s="205"/>
      <c r="X5" s="205"/>
      <c r="Y5" s="205"/>
      <c r="Z5" s="206"/>
      <c r="AA5" s="209"/>
      <c r="AB5" s="210"/>
      <c r="AC5" s="210"/>
      <c r="AD5" s="210"/>
      <c r="AE5" s="210"/>
      <c r="AF5" s="210"/>
      <c r="AG5" s="210"/>
      <c r="AH5" s="211"/>
      <c r="AI5" s="204"/>
      <c r="AJ5" s="205"/>
      <c r="AK5" s="205"/>
      <c r="AL5" s="205"/>
      <c r="AM5" s="205"/>
      <c r="AN5" s="205"/>
      <c r="AO5" s="205"/>
      <c r="AP5" s="206"/>
      <c r="AQ5" s="209"/>
      <c r="AR5" s="210"/>
      <c r="AS5" s="210"/>
      <c r="AT5" s="210"/>
      <c r="AU5" s="210"/>
      <c r="AV5" s="210"/>
      <c r="AW5" s="210"/>
      <c r="AX5" s="211"/>
    </row>
    <row r="6" spans="1:50" ht="113.25" x14ac:dyDescent="0.25">
      <c r="A6" s="220"/>
      <c r="B6" s="225"/>
      <c r="C6" s="154"/>
      <c r="D6" s="9" t="s">
        <v>11</v>
      </c>
      <c r="E6" s="10" t="s">
        <v>12</v>
      </c>
      <c r="F6" s="9" t="s">
        <v>13</v>
      </c>
      <c r="G6" s="11" t="s">
        <v>14</v>
      </c>
      <c r="H6" s="10" t="s">
        <v>15</v>
      </c>
      <c r="I6" s="11" t="s">
        <v>16</v>
      </c>
      <c r="J6" s="13" t="s">
        <v>11</v>
      </c>
      <c r="K6" s="14" t="s">
        <v>12</v>
      </c>
      <c r="L6" s="13" t="s">
        <v>13</v>
      </c>
      <c r="M6" s="15" t="s">
        <v>14</v>
      </c>
      <c r="N6" s="14" t="s">
        <v>15</v>
      </c>
      <c r="O6" s="15" t="s">
        <v>16</v>
      </c>
      <c r="R6" s="60" t="s">
        <v>17</v>
      </c>
      <c r="S6" s="17" t="s">
        <v>11</v>
      </c>
      <c r="T6" s="18" t="s">
        <v>12</v>
      </c>
      <c r="U6" s="17" t="s">
        <v>13</v>
      </c>
      <c r="V6" s="19" t="s">
        <v>14</v>
      </c>
      <c r="W6" s="18" t="s">
        <v>15</v>
      </c>
      <c r="X6" s="19" t="s">
        <v>16</v>
      </c>
      <c r="Y6" s="61" t="s">
        <v>17</v>
      </c>
      <c r="Z6" s="20"/>
      <c r="AA6" s="13" t="s">
        <v>11</v>
      </c>
      <c r="AB6" s="14" t="s">
        <v>12</v>
      </c>
      <c r="AC6" s="13" t="s">
        <v>13</v>
      </c>
      <c r="AD6" s="15" t="s">
        <v>14</v>
      </c>
      <c r="AE6" s="14" t="s">
        <v>15</v>
      </c>
      <c r="AF6" s="15" t="s">
        <v>16</v>
      </c>
      <c r="AH6" s="22" t="s">
        <v>17</v>
      </c>
      <c r="AI6" s="17" t="s">
        <v>11</v>
      </c>
      <c r="AJ6" s="18" t="s">
        <v>12</v>
      </c>
      <c r="AK6" s="17" t="s">
        <v>13</v>
      </c>
      <c r="AL6" s="19" t="s">
        <v>14</v>
      </c>
      <c r="AM6" s="18" t="s">
        <v>15</v>
      </c>
      <c r="AN6" s="19" t="s">
        <v>16</v>
      </c>
      <c r="AO6" s="20"/>
      <c r="AP6" s="21" t="s">
        <v>17</v>
      </c>
      <c r="AQ6" s="13" t="s">
        <v>11</v>
      </c>
      <c r="AR6" s="14" t="s">
        <v>12</v>
      </c>
      <c r="AS6" s="13" t="s">
        <v>13</v>
      </c>
      <c r="AT6" s="15" t="s">
        <v>14</v>
      </c>
      <c r="AU6" s="14" t="s">
        <v>15</v>
      </c>
      <c r="AV6" s="15" t="s">
        <v>16</v>
      </c>
    </row>
    <row r="7" spans="1:50" ht="15.75" x14ac:dyDescent="0.25">
      <c r="A7" s="62">
        <v>1</v>
      </c>
      <c r="B7" s="26" t="s">
        <v>18</v>
      </c>
      <c r="C7" s="63">
        <f>'[1]ИТОГО СМО АПО'!C6+'[1]ТФОМС РБ АПО'!C6</f>
        <v>118</v>
      </c>
      <c r="D7" s="64">
        <f>'[1]ИТОГО СМО АПО'!D6+'[1]ТФОМС РБ АПО'!D6</f>
        <v>4</v>
      </c>
      <c r="E7" s="64">
        <f>'[1]ИТОГО СМО АПО'!E6+'[1]ТФОМС РБ АПО'!E6</f>
        <v>0</v>
      </c>
      <c r="F7" s="64">
        <f>'[1]ИТОГО СМО АПО'!F6+'[1]ТФОМС РБ АПО'!F6</f>
        <v>32</v>
      </c>
      <c r="G7" s="64">
        <f>'[1]ИТОГО СМО АПО'!G6+'[1]ТФОМС РБ АПО'!H6</f>
        <v>32</v>
      </c>
      <c r="H7" s="64">
        <f>'[1]ИТОГО СМО АПО'!H6+'[1]ТФОМС РБ АПО'!G6</f>
        <v>17</v>
      </c>
      <c r="I7" s="64">
        <f>'[1]ИТОГО СМО АПО'!I6+'[1]ТФОМС РБ АПО'!I6</f>
        <v>33</v>
      </c>
      <c r="J7" s="65">
        <f>'[1]ИТОГО СМО АПО'!J6+'[1]ТФОМС РБ АПО'!J6</f>
        <v>3</v>
      </c>
      <c r="K7" s="65">
        <f>'[1]ИТОГО СМО АПО'!K6+'[1]ТФОМС РБ АПО'!K6</f>
        <v>0</v>
      </c>
      <c r="L7" s="65">
        <f>'[1]ИТОГО СМО АПО'!L6+'[1]ТФОМС РБ АПО'!L6</f>
        <v>24</v>
      </c>
      <c r="M7" s="65">
        <f>'[1]ИТОГО СМО АПО'!M6+'[1]ТФОМС РБ АПО'!N6</f>
        <v>19</v>
      </c>
      <c r="N7" s="65">
        <f>'[1]ИТОГО СМО АПО'!N6+'[1]ТФОМС РБ АПО'!M6</f>
        <v>11</v>
      </c>
      <c r="O7" s="65">
        <f>'[1]ИТОГО СМО АПО'!O6+'[1]ТФОМС РБ АПО'!O6</f>
        <v>18</v>
      </c>
      <c r="P7" s="65"/>
      <c r="Q7" s="65"/>
      <c r="R7" s="66">
        <f>J7+K7+L7+M7+N7+O7</f>
        <v>75</v>
      </c>
      <c r="S7" s="67">
        <f>'[1]ИТОГО СМО АПО'!R6+'[1]ТФОМС РБ АПО'!R6</f>
        <v>1</v>
      </c>
      <c r="T7" s="67">
        <f>'[1]ИТОГО СМО АПО'!S6+'[1]ТФОМС РБ АПО'!S6</f>
        <v>0</v>
      </c>
      <c r="U7" s="67">
        <f>'[1]ИТОГО СМО АПО'!T6+'[1]ТФОМС РБ АПО'!T6</f>
        <v>8</v>
      </c>
      <c r="V7" s="67">
        <f>'[1]ИТОГО СМО АПО'!U6+'[1]ТФОМС РБ АПО'!V6</f>
        <v>8</v>
      </c>
      <c r="W7" s="67">
        <f>'[1]ИТОГО СМО АПО'!V6+'[1]ТФОМС РБ АПО'!U6</f>
        <v>2</v>
      </c>
      <c r="X7" s="67">
        <f>'[1]ИТОГО СМО АПО'!W6+'[1]ТФОМС РБ АПО'!W6</f>
        <v>7</v>
      </c>
      <c r="Y7" s="68">
        <f>S7+T7+U7+V7+W7+X7</f>
        <v>26</v>
      </c>
      <c r="Z7" s="69"/>
      <c r="AA7" s="65">
        <f>'[1]ИТОГО СМО АПО'!Z6+'[1]ТФОМС РБ АПО'!Z6</f>
        <v>0</v>
      </c>
      <c r="AB7" s="65">
        <f>'[1]ИТОГО СМО АПО'!AA6+'[1]ТФОМС РБ АПО'!AA6</f>
        <v>0</v>
      </c>
      <c r="AC7" s="65">
        <f>'[1]ИТОГО СМО АПО'!AB6+'[1]ТФОМС РБ АПО'!AB6</f>
        <v>0</v>
      </c>
      <c r="AD7" s="65">
        <f>'[1]ИТОГО СМО АПО'!AC6+'[1]ТФОМС РБ АПО'!AD6</f>
        <v>3</v>
      </c>
      <c r="AE7" s="65">
        <f>'[1]ИТОГО СМО АПО'!AD6+'[1]ТФОМС РБ АПО'!AC6</f>
        <v>2</v>
      </c>
      <c r="AF7" s="65">
        <f>'[1]ИТОГО СМО АПО'!AE6+'[1]ТФОМС РБ АПО'!AE6</f>
        <v>3</v>
      </c>
      <c r="AG7" s="70"/>
      <c r="AH7" s="71">
        <f>AA7+AB7+AC7+AD7+AE7+AF7</f>
        <v>8</v>
      </c>
      <c r="AI7" s="67">
        <f>'[1]ИТОГО СМО АПО'!AH6+'[1]ТФОМС РБ АПО'!AH6</f>
        <v>0</v>
      </c>
      <c r="AJ7" s="67">
        <f>'[1]ИТОГО СМО АПО'!AI6+'[1]ТФОМС РБ АПО'!AI6</f>
        <v>0</v>
      </c>
      <c r="AK7" s="67">
        <f>'[1]ИТОГО СМО АПО'!AJ6+'[1]ТФОМС РБ АПО'!AJ6</f>
        <v>0</v>
      </c>
      <c r="AL7" s="67">
        <f>'[1]ИТОГО СМО АПО'!AK6+'[1]ТФОМС РБ АПО'!AL6</f>
        <v>1</v>
      </c>
      <c r="AM7" s="67">
        <f>'[1]ИТОГО СМО АПО'!AL6+'[1]ТФОМС РБ АПО'!AK6</f>
        <v>2</v>
      </c>
      <c r="AN7" s="67">
        <f>'[1]ИТОГО СМО АПО'!AM6+'[1]ТФОМС РБ АПО'!AM6</f>
        <v>3</v>
      </c>
      <c r="AO7" s="69"/>
      <c r="AP7" s="68">
        <f>AI7+AJ7+AK7+AL7+AM7+AN7</f>
        <v>6</v>
      </c>
      <c r="AQ7" s="65">
        <f>'[1]ИТОГО СМО АПО'!AP6+'[1]ТФОМС РБ АПО'!AP6</f>
        <v>0</v>
      </c>
      <c r="AR7" s="65">
        <f>'[1]ИТОГО СМО АПО'!AQ6+'[1]ТФОМС РБ АПО'!AQ6</f>
        <v>0</v>
      </c>
      <c r="AS7" s="65">
        <f>'[1]ИТОГО СМО АПО'!AR6+'[1]ТФОМС РБ АПО'!AR6</f>
        <v>0</v>
      </c>
      <c r="AT7" s="65">
        <f>'[1]ИТОГО СМО АПО'!AS6+'[1]ТФОМС РБ АПО'!AT6</f>
        <v>1</v>
      </c>
      <c r="AU7" s="65">
        <f>'[1]ИТОГО СМО АПО'!AT6+'[1]ТФОМС РБ АПО'!AS6</f>
        <v>0</v>
      </c>
      <c r="AV7" s="65">
        <f>'[1]ИТОГО СМО АПО'!AU6+'[1]ТФОМС РБ АПО'!AU6</f>
        <v>2</v>
      </c>
      <c r="AW7" s="70"/>
      <c r="AX7" s="70"/>
    </row>
    <row r="8" spans="1:50" ht="15.75" x14ac:dyDescent="0.25">
      <c r="A8" s="62">
        <v>2</v>
      </c>
      <c r="B8" s="26" t="s">
        <v>19</v>
      </c>
      <c r="C8" s="63">
        <f>'[1]ИТОГО СМО АПО'!C7+'[1]ТФОМС РБ АПО'!C7</f>
        <v>82</v>
      </c>
      <c r="D8" s="64">
        <f>'[1]ИТОГО СМО АПО'!D7+'[1]ТФОМС РБ АПО'!D7</f>
        <v>61</v>
      </c>
      <c r="E8" s="64">
        <f>'[1]ИТОГО СМО АПО'!E7+'[1]ТФОМС РБ АПО'!E7</f>
        <v>21</v>
      </c>
      <c r="F8" s="64">
        <f>'[1]ИТОГО СМО АПО'!F7+'[1]ТФОМС РБ АПО'!F7</f>
        <v>0</v>
      </c>
      <c r="G8" s="64">
        <f>'[1]ИТОГО СМО АПО'!G7+'[1]ТФОМС РБ АПО'!H7</f>
        <v>0</v>
      </c>
      <c r="H8" s="64">
        <f>'[1]ИТОГО СМО АПО'!H7+'[1]ТФОМС РБ АПО'!G7</f>
        <v>0</v>
      </c>
      <c r="I8" s="64">
        <f>'[1]ИТОГО СМО АПО'!I7+'[1]ТФОМС РБ АПО'!I7</f>
        <v>0</v>
      </c>
      <c r="J8" s="65">
        <f>'[1]ИТОГО СМО АПО'!J7+'[1]ТФОМС РБ АПО'!J7</f>
        <v>46</v>
      </c>
      <c r="K8" s="65">
        <f>'[1]ИТОГО СМО АПО'!K7+'[1]ТФОМС РБ АПО'!K7</f>
        <v>17</v>
      </c>
      <c r="L8" s="65">
        <f>'[1]ИТОГО СМО АПО'!L7+'[1]ТФОМС РБ АПО'!L7</f>
        <v>0</v>
      </c>
      <c r="M8" s="65">
        <f>'[1]ИТОГО СМО АПО'!M7+'[1]ТФОМС РБ АПО'!N7</f>
        <v>0</v>
      </c>
      <c r="N8" s="65">
        <f>'[1]ИТОГО СМО АПО'!N7+'[1]ТФОМС РБ АПО'!M7</f>
        <v>0</v>
      </c>
      <c r="O8" s="65">
        <f>'[1]ИТОГО СМО АПО'!O7+'[1]ТФОМС РБ АПО'!O7</f>
        <v>0</v>
      </c>
      <c r="P8" s="70"/>
      <c r="Q8" s="70"/>
      <c r="R8" s="66">
        <f t="shared" ref="R8:R71" si="0">J8+K8+L8+M8+N8+O8</f>
        <v>63</v>
      </c>
      <c r="S8" s="67">
        <f>'[1]ИТОГО СМО АПО'!R7+'[1]ТФОМС РБ АПО'!R7</f>
        <v>8</v>
      </c>
      <c r="T8" s="67">
        <f>'[1]ИТОГО СМО АПО'!S7+'[1]ТФОМС РБ АПО'!S7</f>
        <v>0</v>
      </c>
      <c r="U8" s="67">
        <f>'[1]ИТОГО СМО АПО'!T7+'[1]ТФОМС РБ АПО'!T7</f>
        <v>0</v>
      </c>
      <c r="V8" s="67">
        <f>'[1]ИТОГО СМО АПО'!U7+'[1]ТФОМС РБ АПО'!V7</f>
        <v>0</v>
      </c>
      <c r="W8" s="67">
        <f>'[1]ИТОГО СМО АПО'!V7+'[1]ТФОМС РБ АПО'!U7</f>
        <v>0</v>
      </c>
      <c r="X8" s="67">
        <f>'[1]ИТОГО СМО АПО'!W7+'[1]ТФОМС РБ АПО'!W7</f>
        <v>0</v>
      </c>
      <c r="Y8" s="68">
        <f t="shared" ref="Y8:Y71" si="1">S8+T8+U8+V8+W8+X8</f>
        <v>8</v>
      </c>
      <c r="Z8" s="69"/>
      <c r="AA8" s="65">
        <f>'[1]ИТОГО СМО АПО'!Z7+'[1]ТФОМС РБ АПО'!Z7</f>
        <v>4</v>
      </c>
      <c r="AB8" s="65">
        <f>'[1]ИТОГО СМО АПО'!AA7+'[1]ТФОМС РБ АПО'!AA7</f>
        <v>2</v>
      </c>
      <c r="AC8" s="65">
        <f>'[1]ИТОГО СМО АПО'!AB7+'[1]ТФОМС РБ АПО'!AB7</f>
        <v>0</v>
      </c>
      <c r="AD8" s="65">
        <f>'[1]ИТОГО СМО АПО'!AC7+'[1]ТФОМС РБ АПО'!AD7</f>
        <v>0</v>
      </c>
      <c r="AE8" s="65">
        <f>'[1]ИТОГО СМО АПО'!AD7+'[1]ТФОМС РБ АПО'!AC7</f>
        <v>0</v>
      </c>
      <c r="AF8" s="65">
        <f>'[1]ИТОГО СМО АПО'!AE7+'[1]ТФОМС РБ АПО'!AE7</f>
        <v>0</v>
      </c>
      <c r="AG8" s="70"/>
      <c r="AH8" s="71">
        <f t="shared" ref="AH8:AH71" si="2">AA8+AB8+AC8+AD8+AE8+AF8</f>
        <v>6</v>
      </c>
      <c r="AI8" s="67">
        <f>'[1]ИТОГО СМО АПО'!AH7+'[1]ТФОМС РБ АПО'!AH7</f>
        <v>0</v>
      </c>
      <c r="AJ8" s="67">
        <f>'[1]ИТОГО СМО АПО'!AI7+'[1]ТФОМС РБ АПО'!AI7</f>
        <v>0</v>
      </c>
      <c r="AK8" s="67">
        <f>'[1]ИТОГО СМО АПО'!AJ7+'[1]ТФОМС РБ АПО'!AJ7</f>
        <v>0</v>
      </c>
      <c r="AL8" s="67">
        <f>'[1]ИТОГО СМО АПО'!AK7+'[1]ТФОМС РБ АПО'!AL7</f>
        <v>0</v>
      </c>
      <c r="AM8" s="67">
        <f>'[1]ИТОГО СМО АПО'!AL7+'[1]ТФОМС РБ АПО'!AK7</f>
        <v>0</v>
      </c>
      <c r="AN8" s="67">
        <f>'[1]ИТОГО СМО АПО'!AM7+'[1]ТФОМС РБ АПО'!AM7</f>
        <v>0</v>
      </c>
      <c r="AO8" s="69"/>
      <c r="AP8" s="68">
        <f t="shared" ref="AP8:AP71" si="3">AI8+AJ8+AK8+AL8+AM8+AN8</f>
        <v>0</v>
      </c>
      <c r="AQ8" s="65">
        <f>'[1]ИТОГО СМО АПО'!AP7+'[1]ТФОМС РБ АПО'!AP7</f>
        <v>3</v>
      </c>
      <c r="AR8" s="65">
        <f>'[1]ИТОГО СМО АПО'!AQ7+'[1]ТФОМС РБ АПО'!AQ7</f>
        <v>2</v>
      </c>
      <c r="AS8" s="65">
        <f>'[1]ИТОГО СМО АПО'!AR7+'[1]ТФОМС РБ АПО'!AR7</f>
        <v>0</v>
      </c>
      <c r="AT8" s="65">
        <f>'[1]ИТОГО СМО АПО'!AS7+'[1]ТФОМС РБ АПО'!AT7</f>
        <v>0</v>
      </c>
      <c r="AU8" s="65">
        <f>'[1]ИТОГО СМО АПО'!AT7+'[1]ТФОМС РБ АПО'!AS7</f>
        <v>0</v>
      </c>
      <c r="AV8" s="65">
        <f>'[1]ИТОГО СМО АПО'!AU7+'[1]ТФОМС РБ АПО'!AU7</f>
        <v>0</v>
      </c>
      <c r="AW8" s="70"/>
      <c r="AX8" s="70"/>
    </row>
    <row r="9" spans="1:50" ht="15.75" x14ac:dyDescent="0.25">
      <c r="A9" s="62">
        <v>3</v>
      </c>
      <c r="B9" s="26" t="s">
        <v>20</v>
      </c>
      <c r="C9" s="63">
        <f>'[1]ИТОГО СМО АПО'!C8+'[1]ТФОМС РБ АПО'!C8</f>
        <v>18</v>
      </c>
      <c r="D9" s="64">
        <f>'[1]ИТОГО СМО АПО'!D8+'[1]ТФОМС РБ АПО'!D8</f>
        <v>0</v>
      </c>
      <c r="E9" s="64">
        <f>'[1]ИТОГО СМО АПО'!E8+'[1]ТФОМС РБ АПО'!E8</f>
        <v>0</v>
      </c>
      <c r="F9" s="64">
        <f>'[1]ИТОГО СМО АПО'!F8+'[1]ТФОМС РБ АПО'!F8</f>
        <v>0</v>
      </c>
      <c r="G9" s="64">
        <f>'[1]ИТОГО СМО АПО'!G8+'[1]ТФОМС РБ АПО'!H8</f>
        <v>18</v>
      </c>
      <c r="H9" s="64">
        <f>'[1]ИТОГО СМО АПО'!H8+'[1]ТФОМС РБ АПО'!G8</f>
        <v>0</v>
      </c>
      <c r="I9" s="64">
        <f>'[1]ИТОГО СМО АПО'!I8+'[1]ТФОМС РБ АПО'!I8</f>
        <v>0</v>
      </c>
      <c r="J9" s="65">
        <f>'[1]ИТОГО СМО АПО'!J8+'[1]ТФОМС РБ АПО'!J8</f>
        <v>0</v>
      </c>
      <c r="K9" s="65">
        <f>'[1]ИТОГО СМО АПО'!K8+'[1]ТФОМС РБ АПО'!K8</f>
        <v>0</v>
      </c>
      <c r="L9" s="65">
        <f>'[1]ИТОГО СМО АПО'!L8+'[1]ТФОМС РБ АПО'!L8</f>
        <v>0</v>
      </c>
      <c r="M9" s="65">
        <f>'[1]ИТОГО СМО АПО'!M8+'[1]ТФОМС РБ АПО'!N8</f>
        <v>12</v>
      </c>
      <c r="N9" s="65">
        <f>'[1]ИТОГО СМО АПО'!N8+'[1]ТФОМС РБ АПО'!M8</f>
        <v>0</v>
      </c>
      <c r="O9" s="65">
        <f>'[1]ИТОГО СМО АПО'!O8+'[1]ТФОМС РБ АПО'!O8</f>
        <v>0</v>
      </c>
      <c r="P9" s="70"/>
      <c r="Q9" s="70"/>
      <c r="R9" s="66">
        <f t="shared" si="0"/>
        <v>12</v>
      </c>
      <c r="S9" s="67">
        <f>'[1]ИТОГО СМО АПО'!R8+'[1]ТФОМС РБ АПО'!R8</f>
        <v>0</v>
      </c>
      <c r="T9" s="67">
        <f>'[1]ИТОГО СМО АПО'!S8+'[1]ТФОМС РБ АПО'!S8</f>
        <v>0</v>
      </c>
      <c r="U9" s="67">
        <f>'[1]ИТОГО СМО АПО'!T8+'[1]ТФОМС РБ АПО'!T8</f>
        <v>0</v>
      </c>
      <c r="V9" s="67">
        <f>'[1]ИТОГО СМО АПО'!U8+'[1]ТФОМС РБ АПО'!V8</f>
        <v>5</v>
      </c>
      <c r="W9" s="67">
        <f>'[1]ИТОГО СМО АПО'!V8+'[1]ТФОМС РБ АПО'!U8</f>
        <v>0</v>
      </c>
      <c r="X9" s="67">
        <f>'[1]ИТОГО СМО АПО'!W8+'[1]ТФОМС РБ АПО'!W8</f>
        <v>0</v>
      </c>
      <c r="Y9" s="68">
        <f t="shared" si="1"/>
        <v>5</v>
      </c>
      <c r="Z9" s="69"/>
      <c r="AA9" s="65">
        <f>'[1]ИТОГО СМО АПО'!Z8+'[1]ТФОМС РБ АПО'!Z8</f>
        <v>0</v>
      </c>
      <c r="AB9" s="65">
        <f>'[1]ИТОГО СМО АПО'!AA8+'[1]ТФОМС РБ АПО'!AA8</f>
        <v>0</v>
      </c>
      <c r="AC9" s="65">
        <f>'[1]ИТОГО СМО АПО'!AB8+'[1]ТФОМС РБ АПО'!AB8</f>
        <v>0</v>
      </c>
      <c r="AD9" s="65">
        <f>'[1]ИТОГО СМО АПО'!AC8+'[1]ТФОМС РБ АПО'!AD8</f>
        <v>1</v>
      </c>
      <c r="AE9" s="65">
        <f>'[1]ИТОГО СМО АПО'!AD8+'[1]ТФОМС РБ АПО'!AC8</f>
        <v>0</v>
      </c>
      <c r="AF9" s="65">
        <f>'[1]ИТОГО СМО АПО'!AE8+'[1]ТФОМС РБ АПО'!AE8</f>
        <v>0</v>
      </c>
      <c r="AG9" s="70"/>
      <c r="AH9" s="71">
        <f t="shared" si="2"/>
        <v>1</v>
      </c>
      <c r="AI9" s="67">
        <f>'[1]ИТОГО СМО АПО'!AH8+'[1]ТФОМС РБ АПО'!AH8</f>
        <v>0</v>
      </c>
      <c r="AJ9" s="67">
        <f>'[1]ИТОГО СМО АПО'!AI8+'[1]ТФОМС РБ АПО'!AI8</f>
        <v>0</v>
      </c>
      <c r="AK9" s="67">
        <f>'[1]ИТОГО СМО АПО'!AJ8+'[1]ТФОМС РБ АПО'!AJ8</f>
        <v>0</v>
      </c>
      <c r="AL9" s="67">
        <f>'[1]ИТОГО СМО АПО'!AK8+'[1]ТФОМС РБ АПО'!AL8</f>
        <v>0</v>
      </c>
      <c r="AM9" s="67">
        <f>'[1]ИТОГО СМО АПО'!AL8+'[1]ТФОМС РБ АПО'!AK8</f>
        <v>0</v>
      </c>
      <c r="AN9" s="67">
        <f>'[1]ИТОГО СМО АПО'!AM8+'[1]ТФОМС РБ АПО'!AM8</f>
        <v>0</v>
      </c>
      <c r="AO9" s="69"/>
      <c r="AP9" s="68">
        <f t="shared" si="3"/>
        <v>0</v>
      </c>
      <c r="AQ9" s="65">
        <f>'[1]ИТОГО СМО АПО'!AP8+'[1]ТФОМС РБ АПО'!AP8</f>
        <v>0</v>
      </c>
      <c r="AR9" s="65">
        <f>'[1]ИТОГО СМО АПО'!AQ8+'[1]ТФОМС РБ АПО'!AQ8</f>
        <v>0</v>
      </c>
      <c r="AS9" s="65">
        <f>'[1]ИТОГО СМО АПО'!AR8+'[1]ТФОМС РБ АПО'!AR8</f>
        <v>0</v>
      </c>
      <c r="AT9" s="65">
        <f>'[1]ИТОГО СМО АПО'!AS8+'[1]ТФОМС РБ АПО'!AT8</f>
        <v>0</v>
      </c>
      <c r="AU9" s="65">
        <f>'[1]ИТОГО СМО АПО'!AT8+'[1]ТФОМС РБ АПО'!AS8</f>
        <v>0</v>
      </c>
      <c r="AV9" s="65">
        <f>'[1]ИТОГО СМО АПО'!AU8+'[1]ТФОМС РБ АПО'!AU8</f>
        <v>0</v>
      </c>
      <c r="AW9" s="70"/>
      <c r="AX9" s="70"/>
    </row>
    <row r="10" spans="1:50" ht="15.75" x14ac:dyDescent="0.25">
      <c r="A10" s="62">
        <v>4</v>
      </c>
      <c r="B10" s="26" t="s">
        <v>21</v>
      </c>
      <c r="C10" s="63">
        <f>'[1]ИТОГО СМО АПО'!C9+'[1]ТФОМС РБ АПО'!C9</f>
        <v>26</v>
      </c>
      <c r="D10" s="64">
        <f>'[1]ИТОГО СМО АПО'!D9+'[1]ТФОМС РБ АПО'!D9</f>
        <v>0</v>
      </c>
      <c r="E10" s="64">
        <f>'[1]ИТОГО СМО АПО'!E9+'[1]ТФОМС РБ АПО'!E9</f>
        <v>0</v>
      </c>
      <c r="F10" s="64">
        <f>'[1]ИТОГО СМО АПО'!F9+'[1]ТФОМС РБ АПО'!F9</f>
        <v>5</v>
      </c>
      <c r="G10" s="64">
        <f>'[1]ИТОГО СМО АПО'!G9+'[1]ТФОМС РБ АПО'!H9</f>
        <v>9</v>
      </c>
      <c r="H10" s="64">
        <f>'[1]ИТОГО СМО АПО'!H9+'[1]ТФОМС РБ АПО'!G9</f>
        <v>2</v>
      </c>
      <c r="I10" s="64">
        <f>'[1]ИТОГО СМО АПО'!I9+'[1]ТФОМС РБ АПО'!I9</f>
        <v>10</v>
      </c>
      <c r="J10" s="65">
        <f>'[1]ИТОГО СМО АПО'!J9+'[1]ТФОМС РБ АПО'!J9</f>
        <v>0</v>
      </c>
      <c r="K10" s="65">
        <f>'[1]ИТОГО СМО АПО'!K9+'[1]ТФОМС РБ АПО'!K9</f>
        <v>0</v>
      </c>
      <c r="L10" s="65">
        <f>'[1]ИТОГО СМО АПО'!L9+'[1]ТФОМС РБ АПО'!L9</f>
        <v>2</v>
      </c>
      <c r="M10" s="65">
        <f>'[1]ИТОГО СМО АПО'!M9+'[1]ТФОМС РБ АПО'!N9</f>
        <v>6</v>
      </c>
      <c r="N10" s="65">
        <f>'[1]ИТОГО СМО АПО'!N9+'[1]ТФОМС РБ АПО'!M9</f>
        <v>2</v>
      </c>
      <c r="O10" s="65">
        <f>'[1]ИТОГО СМО АПО'!O9+'[1]ТФОМС РБ АПО'!O9</f>
        <v>9</v>
      </c>
      <c r="P10" s="70"/>
      <c r="Q10" s="70"/>
      <c r="R10" s="66">
        <f t="shared" si="0"/>
        <v>19</v>
      </c>
      <c r="S10" s="67">
        <f>'[1]ИТОГО СМО АПО'!R9+'[1]ТФОМС РБ АПО'!R9</f>
        <v>0</v>
      </c>
      <c r="T10" s="67">
        <f>'[1]ИТОГО СМО АПО'!S9+'[1]ТФОМС РБ АПО'!S9</f>
        <v>0</v>
      </c>
      <c r="U10" s="67">
        <f>'[1]ИТОГО СМО АПО'!T9+'[1]ТФОМС РБ АПО'!T9</f>
        <v>2</v>
      </c>
      <c r="V10" s="67">
        <f>'[1]ИТОГО СМО АПО'!U9+'[1]ТФОМС РБ АПО'!V9</f>
        <v>0</v>
      </c>
      <c r="W10" s="67">
        <f>'[1]ИТОГО СМО АПО'!V9+'[1]ТФОМС РБ АПО'!U9</f>
        <v>0</v>
      </c>
      <c r="X10" s="67">
        <f>'[1]ИТОГО СМО АПО'!W9+'[1]ТФОМС РБ АПО'!W9</f>
        <v>1</v>
      </c>
      <c r="Y10" s="68">
        <f t="shared" si="1"/>
        <v>3</v>
      </c>
      <c r="Z10" s="69"/>
      <c r="AA10" s="65">
        <f>'[1]ИТОГО СМО АПО'!Z9+'[1]ТФОМС РБ АПО'!Z9</f>
        <v>0</v>
      </c>
      <c r="AB10" s="65">
        <f>'[1]ИТОГО СМО АПО'!AA9+'[1]ТФОМС РБ АПО'!AA9</f>
        <v>0</v>
      </c>
      <c r="AC10" s="65">
        <f>'[1]ИТОГО СМО АПО'!AB9+'[1]ТФОМС РБ АПО'!AB9</f>
        <v>1</v>
      </c>
      <c r="AD10" s="65">
        <f>'[1]ИТОГО СМО АПО'!AC9+'[1]ТФОМС РБ АПО'!AD9</f>
        <v>3</v>
      </c>
      <c r="AE10" s="65">
        <f>'[1]ИТОГО СМО АПО'!AD9+'[1]ТФОМС РБ АПО'!AC9</f>
        <v>0</v>
      </c>
      <c r="AF10" s="65">
        <f>'[1]ИТОГО СМО АПО'!AE9+'[1]ТФОМС РБ АПО'!AE9</f>
        <v>0</v>
      </c>
      <c r="AG10" s="70"/>
      <c r="AH10" s="71">
        <f t="shared" si="2"/>
        <v>4</v>
      </c>
      <c r="AI10" s="67">
        <f>'[1]ИТОГО СМО АПО'!AH9+'[1]ТФОМС РБ АПО'!AH9</f>
        <v>0</v>
      </c>
      <c r="AJ10" s="67">
        <f>'[1]ИТОГО СМО АПО'!AI9+'[1]ТФОМС РБ АПО'!AI9</f>
        <v>0</v>
      </c>
      <c r="AK10" s="67">
        <f>'[1]ИТОГО СМО АПО'!AJ9+'[1]ТФОМС РБ АПО'!AJ9</f>
        <v>0</v>
      </c>
      <c r="AL10" s="67">
        <f>'[1]ИТОГО СМО АПО'!AK9+'[1]ТФОМС РБ АПО'!AL9</f>
        <v>0</v>
      </c>
      <c r="AM10" s="67">
        <f>'[1]ИТОГО СМО АПО'!AL9+'[1]ТФОМС РБ АПО'!AK9</f>
        <v>0</v>
      </c>
      <c r="AN10" s="67">
        <f>'[1]ИТОГО СМО АПО'!AM9+'[1]ТФОМС РБ АПО'!AM9</f>
        <v>0</v>
      </c>
      <c r="AO10" s="69"/>
      <c r="AP10" s="68">
        <f t="shared" si="3"/>
        <v>0</v>
      </c>
      <c r="AQ10" s="65">
        <f>'[1]ИТОГО СМО АПО'!AP9+'[1]ТФОМС РБ АПО'!AP9</f>
        <v>0</v>
      </c>
      <c r="AR10" s="65">
        <f>'[1]ИТОГО СМО АПО'!AQ9+'[1]ТФОМС РБ АПО'!AQ9</f>
        <v>0</v>
      </c>
      <c r="AS10" s="65">
        <f>'[1]ИТОГО СМО АПО'!AR9+'[1]ТФОМС РБ АПО'!AR9</f>
        <v>0</v>
      </c>
      <c r="AT10" s="65">
        <f>'[1]ИТОГО СМО АПО'!AS9+'[1]ТФОМС РБ АПО'!AT9</f>
        <v>0</v>
      </c>
      <c r="AU10" s="65">
        <f>'[1]ИТОГО СМО АПО'!AT9+'[1]ТФОМС РБ АПО'!AS9</f>
        <v>0</v>
      </c>
      <c r="AV10" s="65">
        <f>'[1]ИТОГО СМО АПО'!AU9+'[1]ТФОМС РБ АПО'!AU9</f>
        <v>0</v>
      </c>
      <c r="AW10" s="70"/>
      <c r="AX10" s="70"/>
    </row>
    <row r="11" spans="1:50" ht="15.75" x14ac:dyDescent="0.25">
      <c r="A11" s="62">
        <v>5</v>
      </c>
      <c r="B11" s="26" t="s">
        <v>22</v>
      </c>
      <c r="C11" s="63">
        <f>'[1]ИТОГО СМО АПО'!C10+'[1]ТФОМС РБ АПО'!C10</f>
        <v>11</v>
      </c>
      <c r="D11" s="64">
        <f>'[1]ИТОГО СМО АПО'!D10+'[1]ТФОМС РБ АПО'!D10</f>
        <v>5</v>
      </c>
      <c r="E11" s="64">
        <f>'[1]ИТОГО СМО АПО'!E10+'[1]ТФОМС РБ АПО'!E10</f>
        <v>1</v>
      </c>
      <c r="F11" s="64">
        <f>'[1]ИТОГО СМО АПО'!F10+'[1]ТФОМС РБ АПО'!F10</f>
        <v>1</v>
      </c>
      <c r="G11" s="64">
        <f>'[1]ИТОГО СМО АПО'!G10+'[1]ТФОМС РБ АПО'!H10</f>
        <v>2</v>
      </c>
      <c r="H11" s="64">
        <f>'[1]ИТОГО СМО АПО'!H10+'[1]ТФОМС РБ АПО'!G10</f>
        <v>0</v>
      </c>
      <c r="I11" s="64">
        <f>'[1]ИТОГО СМО АПО'!I10+'[1]ТФОМС РБ АПО'!I10</f>
        <v>2</v>
      </c>
      <c r="J11" s="65">
        <f>'[1]ИТОГО СМО АПО'!J10+'[1]ТФОМС РБ АПО'!J10</f>
        <v>5</v>
      </c>
      <c r="K11" s="65">
        <f>'[1]ИТОГО СМО АПО'!K10+'[1]ТФОМС РБ АПО'!K10</f>
        <v>1</v>
      </c>
      <c r="L11" s="65">
        <f>'[1]ИТОГО СМО АПО'!L10+'[1]ТФОМС РБ АПО'!L10</f>
        <v>1</v>
      </c>
      <c r="M11" s="65">
        <f>'[1]ИТОГО СМО АПО'!M10+'[1]ТФОМС РБ АПО'!N10</f>
        <v>2</v>
      </c>
      <c r="N11" s="65">
        <f>'[1]ИТОГО СМО АПО'!N10+'[1]ТФОМС РБ АПО'!M10</f>
        <v>0</v>
      </c>
      <c r="O11" s="65">
        <f>'[1]ИТОГО СМО АПО'!O10+'[1]ТФОМС РБ АПО'!O10</f>
        <v>2</v>
      </c>
      <c r="P11" s="70"/>
      <c r="Q11" s="70"/>
      <c r="R11" s="66">
        <f t="shared" si="0"/>
        <v>11</v>
      </c>
      <c r="S11" s="67">
        <f>'[1]ИТОГО СМО АПО'!R10+'[1]ТФОМС РБ АПО'!R10</f>
        <v>0</v>
      </c>
      <c r="T11" s="67">
        <f>'[1]ИТОГО СМО АПО'!S10+'[1]ТФОМС РБ АПО'!S10</f>
        <v>0</v>
      </c>
      <c r="U11" s="67">
        <f>'[1]ИТОГО СМО АПО'!T10+'[1]ТФОМС РБ АПО'!T10</f>
        <v>0</v>
      </c>
      <c r="V11" s="67">
        <f>'[1]ИТОГО СМО АПО'!U10+'[1]ТФОМС РБ АПО'!V10</f>
        <v>0</v>
      </c>
      <c r="W11" s="67">
        <f>'[1]ИТОГО СМО АПО'!V10+'[1]ТФОМС РБ АПО'!U10</f>
        <v>0</v>
      </c>
      <c r="X11" s="67">
        <f>'[1]ИТОГО СМО АПО'!W10+'[1]ТФОМС РБ АПО'!W10</f>
        <v>0</v>
      </c>
      <c r="Y11" s="68">
        <f t="shared" si="1"/>
        <v>0</v>
      </c>
      <c r="Z11" s="69"/>
      <c r="AA11" s="65">
        <f>'[1]ИТОГО СМО АПО'!Z10+'[1]ТФОМС РБ АПО'!Z10</f>
        <v>0</v>
      </c>
      <c r="AB11" s="65">
        <f>'[1]ИТОГО СМО АПО'!AA10+'[1]ТФОМС РБ АПО'!AA10</f>
        <v>0</v>
      </c>
      <c r="AC11" s="65">
        <f>'[1]ИТОГО СМО АПО'!AB10+'[1]ТФОМС РБ АПО'!AB10</f>
        <v>0</v>
      </c>
      <c r="AD11" s="65">
        <f>'[1]ИТОГО СМО АПО'!AC10+'[1]ТФОМС РБ АПО'!AD10</f>
        <v>0</v>
      </c>
      <c r="AE11" s="65">
        <f>'[1]ИТОГО СМО АПО'!AD10+'[1]ТФОМС РБ АПО'!AC10</f>
        <v>0</v>
      </c>
      <c r="AF11" s="65">
        <f>'[1]ИТОГО СМО АПО'!AE10+'[1]ТФОМС РБ АПО'!AE10</f>
        <v>0</v>
      </c>
      <c r="AG11" s="70"/>
      <c r="AH11" s="71">
        <f t="shared" si="2"/>
        <v>0</v>
      </c>
      <c r="AI11" s="67">
        <f>'[1]ИТОГО СМО АПО'!AH10+'[1]ТФОМС РБ АПО'!AH10</f>
        <v>0</v>
      </c>
      <c r="AJ11" s="67">
        <f>'[1]ИТОГО СМО АПО'!AI10+'[1]ТФОМС РБ АПО'!AI10</f>
        <v>0</v>
      </c>
      <c r="AK11" s="67">
        <f>'[1]ИТОГО СМО АПО'!AJ10+'[1]ТФОМС РБ АПО'!AJ10</f>
        <v>0</v>
      </c>
      <c r="AL11" s="67">
        <f>'[1]ИТОГО СМО АПО'!AK10+'[1]ТФОМС РБ АПО'!AL10</f>
        <v>0</v>
      </c>
      <c r="AM11" s="67">
        <f>'[1]ИТОГО СМО АПО'!AL10+'[1]ТФОМС РБ АПО'!AK10</f>
        <v>0</v>
      </c>
      <c r="AN11" s="67">
        <f>'[1]ИТОГО СМО АПО'!AM10+'[1]ТФОМС РБ АПО'!AM10</f>
        <v>0</v>
      </c>
      <c r="AO11" s="69"/>
      <c r="AP11" s="68">
        <f t="shared" si="3"/>
        <v>0</v>
      </c>
      <c r="AQ11" s="65">
        <f>'[1]ИТОГО СМО АПО'!AP10+'[1]ТФОМС РБ АПО'!AP10</f>
        <v>0</v>
      </c>
      <c r="AR11" s="65">
        <f>'[1]ИТОГО СМО АПО'!AQ10+'[1]ТФОМС РБ АПО'!AQ10</f>
        <v>0</v>
      </c>
      <c r="AS11" s="65">
        <f>'[1]ИТОГО СМО АПО'!AR10+'[1]ТФОМС РБ АПО'!AR10</f>
        <v>0</v>
      </c>
      <c r="AT11" s="65">
        <f>'[1]ИТОГО СМО АПО'!AS10+'[1]ТФОМС РБ АПО'!AT10</f>
        <v>0</v>
      </c>
      <c r="AU11" s="65">
        <f>'[1]ИТОГО СМО АПО'!AT10+'[1]ТФОМС РБ АПО'!AS10</f>
        <v>0</v>
      </c>
      <c r="AV11" s="65">
        <f>'[1]ИТОГО СМО АПО'!AU10+'[1]ТФОМС РБ АПО'!AU10</f>
        <v>0</v>
      </c>
      <c r="AW11" s="70"/>
      <c r="AX11" s="70"/>
    </row>
    <row r="12" spans="1:50" ht="15.75" x14ac:dyDescent="0.25">
      <c r="A12" s="72">
        <v>6</v>
      </c>
      <c r="B12" s="26" t="s">
        <v>23</v>
      </c>
      <c r="C12" s="63">
        <f>'[1]ИТОГО СМО АПО'!C11+'[1]ТФОМС РБ АПО'!C11</f>
        <v>147</v>
      </c>
      <c r="D12" s="64">
        <f>'[1]ИТОГО СМО АПО'!D11+'[1]ТФОМС РБ АПО'!D11</f>
        <v>38</v>
      </c>
      <c r="E12" s="64">
        <f>'[1]ИТОГО СМО АПО'!E11+'[1]ТФОМС РБ АПО'!E11</f>
        <v>10</v>
      </c>
      <c r="F12" s="64">
        <f>'[1]ИТОГО СМО АПО'!F11+'[1]ТФОМС РБ АПО'!F11</f>
        <v>28</v>
      </c>
      <c r="G12" s="64">
        <f>'[1]ИТОГО СМО АПО'!G11+'[1]ТФОМС РБ АПО'!H11</f>
        <v>42</v>
      </c>
      <c r="H12" s="64">
        <f>'[1]ИТОГО СМО АПО'!H11+'[1]ТФОМС РБ АПО'!G11</f>
        <v>10</v>
      </c>
      <c r="I12" s="64">
        <f>'[1]ИТОГО СМО АПО'!I11+'[1]ТФОМС РБ АПО'!I11</f>
        <v>19</v>
      </c>
      <c r="J12" s="65">
        <f>'[1]ИТОГО СМО АПО'!J11+'[1]ТФОМС РБ АПО'!J11</f>
        <v>31</v>
      </c>
      <c r="K12" s="65">
        <f>'[1]ИТОГО СМО АПО'!K11+'[1]ТФОМС РБ АПО'!K11</f>
        <v>10</v>
      </c>
      <c r="L12" s="65">
        <f>'[1]ИТОГО СМО АПО'!L11+'[1]ТФОМС РБ АПО'!L11</f>
        <v>20</v>
      </c>
      <c r="M12" s="65">
        <f>'[1]ИТОГО СМО АПО'!M11+'[1]ТФОМС РБ АПО'!N11</f>
        <v>32</v>
      </c>
      <c r="N12" s="65">
        <f>'[1]ИТОГО СМО АПО'!N11+'[1]ТФОМС РБ АПО'!M11</f>
        <v>6</v>
      </c>
      <c r="O12" s="65">
        <f>'[1]ИТОГО СМО АПО'!O11+'[1]ТФОМС РБ АПО'!O11</f>
        <v>18</v>
      </c>
      <c r="P12" s="70"/>
      <c r="Q12" s="70"/>
      <c r="R12" s="66">
        <f t="shared" si="0"/>
        <v>117</v>
      </c>
      <c r="S12" s="67">
        <f>'[1]ИТОГО СМО АПО'!R11+'[1]ТФОМС РБ АПО'!R11</f>
        <v>6</v>
      </c>
      <c r="T12" s="67">
        <f>'[1]ИТОГО СМО АПО'!S11+'[1]ТФОМС РБ АПО'!S11</f>
        <v>1</v>
      </c>
      <c r="U12" s="67">
        <f>'[1]ИТОГО СМО АПО'!T11+'[1]ТФОМС РБ АПО'!T11</f>
        <v>6</v>
      </c>
      <c r="V12" s="67">
        <f>'[1]ИТОГО СМО АПО'!U11+'[1]ТФОМС РБ АПО'!V11</f>
        <v>6</v>
      </c>
      <c r="W12" s="67">
        <f>'[1]ИТОГО СМО АПО'!V11+'[1]ТФОМС РБ АПО'!U11</f>
        <v>1</v>
      </c>
      <c r="X12" s="67">
        <f>'[1]ИТОГО СМО АПО'!W11+'[1]ТФОМС РБ АПО'!W11</f>
        <v>0</v>
      </c>
      <c r="Y12" s="68">
        <f t="shared" si="1"/>
        <v>20</v>
      </c>
      <c r="Z12" s="69"/>
      <c r="AA12" s="65">
        <f>'[1]ИТОГО СМО АПО'!Z11+'[1]ТФОМС РБ АПО'!Z11</f>
        <v>1</v>
      </c>
      <c r="AB12" s="65">
        <f>'[1]ИТОГО СМО АПО'!AA11+'[1]ТФОМС РБ АПО'!AA11</f>
        <v>0</v>
      </c>
      <c r="AC12" s="65">
        <f>'[1]ИТОГО СМО АПО'!AB11+'[1]ТФОМС РБ АПО'!AB11</f>
        <v>1</v>
      </c>
      <c r="AD12" s="65">
        <f>'[1]ИТОГО СМО АПО'!AC11+'[1]ТФОМС РБ АПО'!AD11</f>
        <v>1</v>
      </c>
      <c r="AE12" s="65">
        <f>'[1]ИТОГО СМО АПО'!AD11+'[1]ТФОМС РБ АПО'!AC11</f>
        <v>2</v>
      </c>
      <c r="AF12" s="65">
        <f>'[1]ИТОГО СМО АПО'!AE11+'[1]ТФОМС РБ АПО'!AE11</f>
        <v>1</v>
      </c>
      <c r="AG12" s="70"/>
      <c r="AH12" s="71">
        <f t="shared" si="2"/>
        <v>6</v>
      </c>
      <c r="AI12" s="67">
        <f>'[1]ИТОГО СМО АПО'!AH11+'[1]ТФОМС РБ АПО'!AH11</f>
        <v>0</v>
      </c>
      <c r="AJ12" s="67">
        <f>'[1]ИТОГО СМО АПО'!AI11+'[1]ТФОМС РБ АПО'!AI11</f>
        <v>0</v>
      </c>
      <c r="AK12" s="67">
        <f>'[1]ИТОГО СМО АПО'!AJ11+'[1]ТФОМС РБ АПО'!AJ11</f>
        <v>1</v>
      </c>
      <c r="AL12" s="67">
        <f>'[1]ИТОГО СМО АПО'!AK11+'[1]ТФОМС РБ АПО'!AL11</f>
        <v>1</v>
      </c>
      <c r="AM12" s="67">
        <f>'[1]ИТОГО СМО АПО'!AL11+'[1]ТФОМС РБ АПО'!AK11</f>
        <v>0</v>
      </c>
      <c r="AN12" s="67">
        <f>'[1]ИТОГО СМО АПО'!AM11+'[1]ТФОМС РБ АПО'!AM11</f>
        <v>0</v>
      </c>
      <c r="AO12" s="69"/>
      <c r="AP12" s="68">
        <f t="shared" si="3"/>
        <v>2</v>
      </c>
      <c r="AQ12" s="65">
        <f>'[1]ИТОГО СМО АПО'!AP11+'[1]ТФОМС РБ АПО'!AP11</f>
        <v>1</v>
      </c>
      <c r="AR12" s="65">
        <f>'[1]ИТОГО СМО АПО'!AQ11+'[1]ТФОМС РБ АПО'!AQ11</f>
        <v>0</v>
      </c>
      <c r="AS12" s="65">
        <f>'[1]ИТОГО СМО АПО'!AR11+'[1]ТФОМС РБ АПО'!AR11</f>
        <v>0</v>
      </c>
      <c r="AT12" s="65">
        <f>'[1]ИТОГО СМО АПО'!AS11+'[1]ТФОМС РБ АПО'!AT11</f>
        <v>1</v>
      </c>
      <c r="AU12" s="65">
        <f>'[1]ИТОГО СМО АПО'!AT11+'[1]ТФОМС РБ АПО'!AS11</f>
        <v>0</v>
      </c>
      <c r="AV12" s="65">
        <f>'[1]ИТОГО СМО АПО'!AU11+'[1]ТФОМС РБ АПО'!AU11</f>
        <v>0</v>
      </c>
      <c r="AW12" s="70"/>
      <c r="AX12" s="70"/>
    </row>
    <row r="13" spans="1:50" ht="15.75" x14ac:dyDescent="0.25">
      <c r="A13" s="62">
        <v>7</v>
      </c>
      <c r="B13" s="26" t="s">
        <v>24</v>
      </c>
      <c r="C13" s="63">
        <f>'[1]ИТОГО СМО АПО'!C12+'[1]ТФОМС РБ АПО'!C12</f>
        <v>4</v>
      </c>
      <c r="D13" s="64">
        <f>'[1]ИТОГО СМО АПО'!D12+'[1]ТФОМС РБ АПО'!D12</f>
        <v>0</v>
      </c>
      <c r="E13" s="64">
        <f>'[1]ИТОГО СМО АПО'!E12+'[1]ТФОМС РБ АПО'!E12</f>
        <v>0</v>
      </c>
      <c r="F13" s="64">
        <f>'[1]ИТОГО СМО АПО'!F12+'[1]ТФОМС РБ АПО'!F12</f>
        <v>0</v>
      </c>
      <c r="G13" s="64">
        <f>'[1]ИТОГО СМО АПО'!G12+'[1]ТФОМС РБ АПО'!H12</f>
        <v>0</v>
      </c>
      <c r="H13" s="64">
        <f>'[1]ИТОГО СМО АПО'!H12+'[1]ТФОМС РБ АПО'!G12</f>
        <v>0</v>
      </c>
      <c r="I13" s="64">
        <f>'[1]ИТОГО СМО АПО'!I12+'[1]ТФОМС РБ АПО'!I12</f>
        <v>4</v>
      </c>
      <c r="J13" s="65">
        <f>'[1]ИТОГО СМО АПО'!J12+'[1]ТФОМС РБ АПО'!J12</f>
        <v>0</v>
      </c>
      <c r="K13" s="65">
        <f>'[1]ИТОГО СМО АПО'!K12+'[1]ТФОМС РБ АПО'!K12</f>
        <v>0</v>
      </c>
      <c r="L13" s="65">
        <f>'[1]ИТОГО СМО АПО'!L12+'[1]ТФОМС РБ АПО'!L12</f>
        <v>0</v>
      </c>
      <c r="M13" s="65">
        <f>'[1]ИТОГО СМО АПО'!M12+'[1]ТФОМС РБ АПО'!N12</f>
        <v>0</v>
      </c>
      <c r="N13" s="65">
        <f>'[1]ИТОГО СМО АПО'!N12+'[1]ТФОМС РБ АПО'!M12</f>
        <v>0</v>
      </c>
      <c r="O13" s="65">
        <f>'[1]ИТОГО СМО АПО'!O12+'[1]ТФОМС РБ АПО'!O12</f>
        <v>4</v>
      </c>
      <c r="P13" s="70"/>
      <c r="Q13" s="70"/>
      <c r="R13" s="66">
        <f t="shared" si="0"/>
        <v>4</v>
      </c>
      <c r="S13" s="67">
        <f>'[1]ИТОГО СМО АПО'!R12+'[1]ТФОМС РБ АПО'!R12</f>
        <v>0</v>
      </c>
      <c r="T13" s="67">
        <f>'[1]ИТОГО СМО АПО'!S12+'[1]ТФОМС РБ АПО'!S12</f>
        <v>0</v>
      </c>
      <c r="U13" s="67">
        <f>'[1]ИТОГО СМО АПО'!T12+'[1]ТФОМС РБ АПО'!T12</f>
        <v>0</v>
      </c>
      <c r="V13" s="67">
        <f>'[1]ИТОГО СМО АПО'!U12+'[1]ТФОМС РБ АПО'!V12</f>
        <v>0</v>
      </c>
      <c r="W13" s="67">
        <f>'[1]ИТОГО СМО АПО'!V12+'[1]ТФОМС РБ АПО'!U12</f>
        <v>0</v>
      </c>
      <c r="X13" s="67">
        <f>'[1]ИТОГО СМО АПО'!W12+'[1]ТФОМС РБ АПО'!W12</f>
        <v>0</v>
      </c>
      <c r="Y13" s="68">
        <f t="shared" si="1"/>
        <v>0</v>
      </c>
      <c r="Z13" s="69"/>
      <c r="AA13" s="65">
        <f>'[1]ИТОГО СМО АПО'!Z12+'[1]ТФОМС РБ АПО'!Z12</f>
        <v>0</v>
      </c>
      <c r="AB13" s="65">
        <f>'[1]ИТОГО СМО АПО'!AA12+'[1]ТФОМС РБ АПО'!AA12</f>
        <v>0</v>
      </c>
      <c r="AC13" s="65">
        <f>'[1]ИТОГО СМО АПО'!AB12+'[1]ТФОМС РБ АПО'!AB12</f>
        <v>0</v>
      </c>
      <c r="AD13" s="65">
        <f>'[1]ИТОГО СМО АПО'!AC12+'[1]ТФОМС РБ АПО'!AD12</f>
        <v>0</v>
      </c>
      <c r="AE13" s="65">
        <f>'[1]ИТОГО СМО АПО'!AD12+'[1]ТФОМС РБ АПО'!AC12</f>
        <v>0</v>
      </c>
      <c r="AF13" s="65">
        <f>'[1]ИТОГО СМО АПО'!AE12+'[1]ТФОМС РБ АПО'!AE12</f>
        <v>0</v>
      </c>
      <c r="AG13" s="70"/>
      <c r="AH13" s="71">
        <f t="shared" si="2"/>
        <v>0</v>
      </c>
      <c r="AI13" s="67">
        <f>'[1]ИТОГО СМО АПО'!AH12+'[1]ТФОМС РБ АПО'!AH12</f>
        <v>0</v>
      </c>
      <c r="AJ13" s="67">
        <f>'[1]ИТОГО СМО АПО'!AI12+'[1]ТФОМС РБ АПО'!AI12</f>
        <v>0</v>
      </c>
      <c r="AK13" s="67">
        <f>'[1]ИТОГО СМО АПО'!AJ12+'[1]ТФОМС РБ АПО'!AJ12</f>
        <v>0</v>
      </c>
      <c r="AL13" s="67">
        <f>'[1]ИТОГО СМО АПО'!AK12+'[1]ТФОМС РБ АПО'!AL12</f>
        <v>0</v>
      </c>
      <c r="AM13" s="67">
        <f>'[1]ИТОГО СМО АПО'!AL12+'[1]ТФОМС РБ АПО'!AK12</f>
        <v>0</v>
      </c>
      <c r="AN13" s="67">
        <f>'[1]ИТОГО СМО АПО'!AM12+'[1]ТФОМС РБ АПО'!AM12</f>
        <v>0</v>
      </c>
      <c r="AO13" s="69"/>
      <c r="AP13" s="68">
        <f t="shared" si="3"/>
        <v>0</v>
      </c>
      <c r="AQ13" s="65">
        <f>'[1]ИТОГО СМО АПО'!AP12+'[1]ТФОМС РБ АПО'!AP12</f>
        <v>0</v>
      </c>
      <c r="AR13" s="65">
        <f>'[1]ИТОГО СМО АПО'!AQ12+'[1]ТФОМС РБ АПО'!AQ12</f>
        <v>0</v>
      </c>
      <c r="AS13" s="65">
        <f>'[1]ИТОГО СМО АПО'!AR12+'[1]ТФОМС РБ АПО'!AR12</f>
        <v>0</v>
      </c>
      <c r="AT13" s="65">
        <f>'[1]ИТОГО СМО АПО'!AS12+'[1]ТФОМС РБ АПО'!AT12</f>
        <v>0</v>
      </c>
      <c r="AU13" s="65">
        <f>'[1]ИТОГО СМО АПО'!AT12+'[1]ТФОМС РБ АПО'!AS12</f>
        <v>0</v>
      </c>
      <c r="AV13" s="65">
        <f>'[1]ИТОГО СМО АПО'!AU12+'[1]ТФОМС РБ АПО'!AU12</f>
        <v>0</v>
      </c>
      <c r="AW13" s="70"/>
      <c r="AX13" s="70"/>
    </row>
    <row r="14" spans="1:50" ht="15.75" x14ac:dyDescent="0.25">
      <c r="A14" s="62">
        <v>8</v>
      </c>
      <c r="B14" s="26" t="s">
        <v>25</v>
      </c>
      <c r="C14" s="63">
        <f>'[1]ИТОГО СМО АПО'!C13+'[1]ТФОМС РБ АПО'!C13</f>
        <v>38</v>
      </c>
      <c r="D14" s="64">
        <f>'[1]ИТОГО СМО АПО'!D13+'[1]ТФОМС РБ АПО'!D13</f>
        <v>10</v>
      </c>
      <c r="E14" s="64">
        <f>'[1]ИТОГО СМО АПО'!E13+'[1]ТФОМС РБ АПО'!E13</f>
        <v>4</v>
      </c>
      <c r="F14" s="64">
        <f>'[1]ИТОГО СМО АПО'!F13+'[1]ТФОМС РБ АПО'!F13</f>
        <v>4</v>
      </c>
      <c r="G14" s="64">
        <f>'[1]ИТОГО СМО АПО'!G13+'[1]ТФОМС РБ АПО'!H13</f>
        <v>12</v>
      </c>
      <c r="H14" s="64">
        <f>'[1]ИТОГО СМО АПО'!H13+'[1]ТФОМС РБ АПО'!G13</f>
        <v>0</v>
      </c>
      <c r="I14" s="64">
        <f>'[1]ИТОГО СМО АПО'!I13+'[1]ТФОМС РБ АПО'!I13</f>
        <v>8</v>
      </c>
      <c r="J14" s="65">
        <f>'[1]ИТОГО СМО АПО'!J13+'[1]ТФОМС РБ АПО'!J13</f>
        <v>9</v>
      </c>
      <c r="K14" s="65">
        <f>'[1]ИТОГО СМО АПО'!K13+'[1]ТФОМС РБ АПО'!K13</f>
        <v>4</v>
      </c>
      <c r="L14" s="65">
        <f>'[1]ИТОГО СМО АПО'!L13+'[1]ТФОМС РБ АПО'!L13</f>
        <v>2</v>
      </c>
      <c r="M14" s="65">
        <f>'[1]ИТОГО СМО АПО'!M13+'[1]ТФОМС РБ АПО'!N13</f>
        <v>10</v>
      </c>
      <c r="N14" s="65">
        <f>'[1]ИТОГО СМО АПО'!N13+'[1]ТФОМС РБ АПО'!M13</f>
        <v>0</v>
      </c>
      <c r="O14" s="65">
        <f>'[1]ИТОГО СМО АПО'!O13+'[1]ТФОМС РБ АПО'!O13</f>
        <v>6</v>
      </c>
      <c r="P14" s="70"/>
      <c r="Q14" s="70"/>
      <c r="R14" s="66">
        <f t="shared" si="0"/>
        <v>31</v>
      </c>
      <c r="S14" s="67">
        <f>'[1]ИТОГО СМО АПО'!R13+'[1]ТФОМС РБ АПО'!R13</f>
        <v>0</v>
      </c>
      <c r="T14" s="67">
        <f>'[1]ИТОГО СМО АПО'!S13+'[1]ТФОМС РБ АПО'!S13</f>
        <v>0</v>
      </c>
      <c r="U14" s="67">
        <f>'[1]ИТОГО СМО АПО'!T13+'[1]ТФОМС РБ АПО'!T13</f>
        <v>2</v>
      </c>
      <c r="V14" s="67">
        <f>'[1]ИТОГО СМО АПО'!U13+'[1]ТФОМС РБ АПО'!V13</f>
        <v>2</v>
      </c>
      <c r="W14" s="67">
        <f>'[1]ИТОГО СМО АПО'!V13+'[1]ТФОМС РБ АПО'!U13</f>
        <v>0</v>
      </c>
      <c r="X14" s="67">
        <f>'[1]ИТОГО СМО АПО'!W13+'[1]ТФОМС РБ АПО'!W13</f>
        <v>2</v>
      </c>
      <c r="Y14" s="68">
        <f t="shared" si="1"/>
        <v>6</v>
      </c>
      <c r="Z14" s="69"/>
      <c r="AA14" s="65">
        <f>'[1]ИТОГО СМО АПО'!Z13+'[1]ТФОМС РБ АПО'!Z13</f>
        <v>1</v>
      </c>
      <c r="AB14" s="65">
        <f>'[1]ИТОГО СМО АПО'!AA13+'[1]ТФОМС РБ АПО'!AA13</f>
        <v>0</v>
      </c>
      <c r="AC14" s="65">
        <f>'[1]ИТОГО СМО АПО'!AB13+'[1]ТФОМС РБ АПО'!AB13</f>
        <v>0</v>
      </c>
      <c r="AD14" s="65">
        <f>'[1]ИТОГО СМО АПО'!AC13+'[1]ТФОМС РБ АПО'!AD13</f>
        <v>0</v>
      </c>
      <c r="AE14" s="65">
        <f>'[1]ИТОГО СМО АПО'!AD13+'[1]ТФОМС РБ АПО'!AC13</f>
        <v>0</v>
      </c>
      <c r="AF14" s="65">
        <f>'[1]ИТОГО СМО АПО'!AE13+'[1]ТФОМС РБ АПО'!AE13</f>
        <v>0</v>
      </c>
      <c r="AG14" s="70"/>
      <c r="AH14" s="71">
        <f t="shared" si="2"/>
        <v>1</v>
      </c>
      <c r="AI14" s="67">
        <f>'[1]ИТОГО СМО АПО'!AH13+'[1]ТФОМС РБ АПО'!AH13</f>
        <v>0</v>
      </c>
      <c r="AJ14" s="67">
        <f>'[1]ИТОГО СМО АПО'!AI13+'[1]ТФОМС РБ АПО'!AI13</f>
        <v>0</v>
      </c>
      <c r="AK14" s="67">
        <f>'[1]ИТОГО СМО АПО'!AJ13+'[1]ТФОМС РБ АПО'!AJ13</f>
        <v>0</v>
      </c>
      <c r="AL14" s="67">
        <f>'[1]ИТОГО СМО АПО'!AK13+'[1]ТФОМС РБ АПО'!AL13</f>
        <v>0</v>
      </c>
      <c r="AM14" s="67">
        <f>'[1]ИТОГО СМО АПО'!AL13+'[1]ТФОМС РБ АПО'!AK13</f>
        <v>0</v>
      </c>
      <c r="AN14" s="67">
        <f>'[1]ИТОГО СМО АПО'!AM13+'[1]ТФОМС РБ АПО'!AM13</f>
        <v>0</v>
      </c>
      <c r="AO14" s="69"/>
      <c r="AP14" s="68">
        <f t="shared" si="3"/>
        <v>0</v>
      </c>
      <c r="AQ14" s="65">
        <f>'[1]ИТОГО СМО АПО'!AP13+'[1]ТФОМС РБ АПО'!AP13</f>
        <v>0</v>
      </c>
      <c r="AR14" s="65">
        <f>'[1]ИТОГО СМО АПО'!AQ13+'[1]ТФОМС РБ АПО'!AQ13</f>
        <v>0</v>
      </c>
      <c r="AS14" s="65">
        <f>'[1]ИТОГО СМО АПО'!AR13+'[1]ТФОМС РБ АПО'!AR13</f>
        <v>0</v>
      </c>
      <c r="AT14" s="65">
        <f>'[1]ИТОГО СМО АПО'!AS13+'[1]ТФОМС РБ АПО'!AT13</f>
        <v>0</v>
      </c>
      <c r="AU14" s="65">
        <f>'[1]ИТОГО СМО АПО'!AT13+'[1]ТФОМС РБ АПО'!AS13</f>
        <v>0</v>
      </c>
      <c r="AV14" s="65">
        <f>'[1]ИТОГО СМО АПО'!AU13+'[1]ТФОМС РБ АПО'!AU13</f>
        <v>0</v>
      </c>
      <c r="AW14" s="70"/>
      <c r="AX14" s="70"/>
    </row>
    <row r="15" spans="1:50" ht="15.75" x14ac:dyDescent="0.25">
      <c r="A15" s="72">
        <v>9</v>
      </c>
      <c r="B15" s="26" t="s">
        <v>26</v>
      </c>
      <c r="C15" s="63">
        <f>'[1]ИТОГО СМО АПО'!C14+'[1]ТФОМС РБ АПО'!C14</f>
        <v>142</v>
      </c>
      <c r="D15" s="64">
        <f>'[1]ИТОГО СМО АПО'!D14+'[1]ТФОМС РБ АПО'!D14</f>
        <v>51</v>
      </c>
      <c r="E15" s="64">
        <f>'[1]ИТОГО СМО АПО'!E14+'[1]ТФОМС РБ АПО'!E14</f>
        <v>7</v>
      </c>
      <c r="F15" s="64">
        <f>'[1]ИТОГО СМО АПО'!F14+'[1]ТФОМС РБ АПО'!F14</f>
        <v>22</v>
      </c>
      <c r="G15" s="64">
        <f>'[1]ИТОГО СМО АПО'!G14+'[1]ТФОМС РБ АПО'!H14</f>
        <v>28</v>
      </c>
      <c r="H15" s="64">
        <f>'[1]ИТОГО СМО АПО'!H14+'[1]ТФОМС РБ АПО'!G14</f>
        <v>14</v>
      </c>
      <c r="I15" s="64">
        <f>'[1]ИТОГО СМО АПО'!I14+'[1]ТФОМС РБ АПО'!I14</f>
        <v>20</v>
      </c>
      <c r="J15" s="65">
        <f>'[1]ИТОГО СМО АПО'!J14+'[1]ТФОМС РБ АПО'!J14</f>
        <v>25</v>
      </c>
      <c r="K15" s="65">
        <f>'[1]ИТОГО СМО АПО'!K14+'[1]ТФОМС РБ АПО'!K14</f>
        <v>4</v>
      </c>
      <c r="L15" s="65">
        <f>'[1]ИТОГО СМО АПО'!L14+'[1]ТФОМС РБ АПО'!L14</f>
        <v>11</v>
      </c>
      <c r="M15" s="65">
        <f>'[1]ИТОГО СМО АПО'!M14+'[1]ТФОМС РБ АПО'!N14</f>
        <v>13</v>
      </c>
      <c r="N15" s="65">
        <f>'[1]ИТОГО СМО АПО'!N14+'[1]ТФОМС РБ АПО'!M14</f>
        <v>6</v>
      </c>
      <c r="O15" s="65">
        <f>'[1]ИТОГО СМО АПО'!O14+'[1]ТФОМС РБ АПО'!O14</f>
        <v>7</v>
      </c>
      <c r="P15" s="70"/>
      <c r="Q15" s="70"/>
      <c r="R15" s="66">
        <f t="shared" si="0"/>
        <v>66</v>
      </c>
      <c r="S15" s="67">
        <f>'[1]ИТОГО СМО АПО'!R14+'[1]ТФОМС РБ АПО'!R14</f>
        <v>12</v>
      </c>
      <c r="T15" s="67">
        <f>'[1]ИТОГО СМО АПО'!S14+'[1]ТФОМС РБ АПО'!S14</f>
        <v>3</v>
      </c>
      <c r="U15" s="67">
        <f>'[1]ИТОГО СМО АПО'!T14+'[1]ТФОМС РБ АПО'!T14</f>
        <v>7</v>
      </c>
      <c r="V15" s="67">
        <f>'[1]ИТОГО СМО АПО'!U14+'[1]ТФОМС РБ АПО'!V14</f>
        <v>8</v>
      </c>
      <c r="W15" s="67">
        <f>'[1]ИТОГО СМО АПО'!V14+'[1]ТФОМС РБ АПО'!U14</f>
        <v>2</v>
      </c>
      <c r="X15" s="67">
        <f>'[1]ИТОГО СМО АПО'!W14+'[1]ТФОМС РБ АПО'!W14</f>
        <v>6</v>
      </c>
      <c r="Y15" s="68">
        <f t="shared" si="1"/>
        <v>38</v>
      </c>
      <c r="Z15" s="69"/>
      <c r="AA15" s="65">
        <f>'[1]ИТОГО СМО АПО'!Z14+'[1]ТФОМС РБ АПО'!Z14</f>
        <v>9</v>
      </c>
      <c r="AB15" s="65">
        <f>'[1]ИТОГО СМО АПО'!AA14+'[1]ТФОМС РБ АПО'!AA14</f>
        <v>1</v>
      </c>
      <c r="AC15" s="65">
        <f>'[1]ИТОГО СМО АПО'!AB14+'[1]ТФОМС РБ АПО'!AB14</f>
        <v>3</v>
      </c>
      <c r="AD15" s="65">
        <f>'[1]ИТОГО СМО АПО'!AC14+'[1]ТФОМС РБ АПО'!AD14</f>
        <v>7</v>
      </c>
      <c r="AE15" s="65">
        <f>'[1]ИТОГО СМО АПО'!AD14+'[1]ТФОМС РБ АПО'!AC14</f>
        <v>3</v>
      </c>
      <c r="AF15" s="65">
        <f>'[1]ИТОГО СМО АПО'!AE14+'[1]ТФОМС РБ АПО'!AE14</f>
        <v>5</v>
      </c>
      <c r="AG15" s="70"/>
      <c r="AH15" s="71">
        <f t="shared" si="2"/>
        <v>28</v>
      </c>
      <c r="AI15" s="67">
        <f>'[1]ИТОГО СМО АПО'!AH14+'[1]ТФОМС РБ АПО'!AH14</f>
        <v>3</v>
      </c>
      <c r="AJ15" s="67">
        <f>'[1]ИТОГО СМО АПО'!AI14+'[1]ТФОМС РБ АПО'!AI14</f>
        <v>0</v>
      </c>
      <c r="AK15" s="67">
        <f>'[1]ИТОГО СМО АПО'!AJ14+'[1]ТФОМС РБ АПО'!AJ14</f>
        <v>0</v>
      </c>
      <c r="AL15" s="67">
        <f>'[1]ИТОГО СМО АПО'!AK14+'[1]ТФОМС РБ АПО'!AL14</f>
        <v>0</v>
      </c>
      <c r="AM15" s="67">
        <f>'[1]ИТОГО СМО АПО'!AL14+'[1]ТФОМС РБ АПО'!AK14</f>
        <v>0</v>
      </c>
      <c r="AN15" s="67">
        <f>'[1]ИТОГО СМО АПО'!AM14+'[1]ТФОМС РБ АПО'!AM14</f>
        <v>0</v>
      </c>
      <c r="AO15" s="69"/>
      <c r="AP15" s="68">
        <f t="shared" si="3"/>
        <v>3</v>
      </c>
      <c r="AQ15" s="65">
        <f>'[1]ИТОГО СМО АПО'!AP14+'[1]ТФОМС РБ АПО'!AP14</f>
        <v>1</v>
      </c>
      <c r="AR15" s="65">
        <f>'[1]ИТОГО СМО АПО'!AQ14+'[1]ТФОМС РБ АПО'!AQ14</f>
        <v>0</v>
      </c>
      <c r="AS15" s="65">
        <f>'[1]ИТОГО СМО АПО'!AR14+'[1]ТФОМС РБ АПО'!AR14</f>
        <v>0</v>
      </c>
      <c r="AT15" s="65">
        <f>'[1]ИТОГО СМО АПО'!AS14+'[1]ТФОМС РБ АПО'!AT14</f>
        <v>3</v>
      </c>
      <c r="AU15" s="65">
        <f>'[1]ИТОГО СМО АПО'!AT14+'[1]ТФОМС РБ АПО'!AS14</f>
        <v>0</v>
      </c>
      <c r="AV15" s="65">
        <f>'[1]ИТОГО СМО АПО'!AU14+'[1]ТФОМС РБ АПО'!AU14</f>
        <v>0</v>
      </c>
      <c r="AW15" s="70"/>
      <c r="AX15" s="70"/>
    </row>
    <row r="16" spans="1:50" ht="15.75" x14ac:dyDescent="0.25">
      <c r="A16" s="62">
        <v>10</v>
      </c>
      <c r="B16" s="26" t="s">
        <v>27</v>
      </c>
      <c r="C16" s="63">
        <f>'[1]ИТОГО СМО АПО'!C15+'[1]ТФОМС РБ АПО'!C15</f>
        <v>82</v>
      </c>
      <c r="D16" s="64">
        <f>'[1]ИТОГО СМО АПО'!D15+'[1]ТФОМС РБ АПО'!D15</f>
        <v>32</v>
      </c>
      <c r="E16" s="64">
        <f>'[1]ИТОГО СМО АПО'!E15+'[1]ТФОМС РБ АПО'!E15</f>
        <v>5</v>
      </c>
      <c r="F16" s="64">
        <f>'[1]ИТОГО СМО АПО'!F15+'[1]ТФОМС РБ АПО'!F15</f>
        <v>13</v>
      </c>
      <c r="G16" s="64">
        <f>'[1]ИТОГО СМО АПО'!G15+'[1]ТФОМС РБ АПО'!H15</f>
        <v>20</v>
      </c>
      <c r="H16" s="64">
        <f>'[1]ИТОГО СМО АПО'!H15+'[1]ТФОМС РБ АПО'!G15</f>
        <v>2</v>
      </c>
      <c r="I16" s="64">
        <f>'[1]ИТОГО СМО АПО'!I15+'[1]ТФОМС РБ АПО'!I15</f>
        <v>10</v>
      </c>
      <c r="J16" s="65">
        <f>'[1]ИТОГО СМО АПО'!J15+'[1]ТФОМС РБ АПО'!J15</f>
        <v>9</v>
      </c>
      <c r="K16" s="65">
        <f>'[1]ИТОГО СМО АПО'!K15+'[1]ТФОМС РБ АПО'!K15</f>
        <v>2</v>
      </c>
      <c r="L16" s="65">
        <f>'[1]ИТОГО СМО АПО'!L15+'[1]ТФОМС РБ АПО'!L15</f>
        <v>4</v>
      </c>
      <c r="M16" s="65">
        <f>'[1]ИТОГО СМО АПО'!M15+'[1]ТФОМС РБ АПО'!N15</f>
        <v>9</v>
      </c>
      <c r="N16" s="65">
        <f>'[1]ИТОГО СМО АПО'!N15+'[1]ТФОМС РБ АПО'!M15</f>
        <v>1</v>
      </c>
      <c r="O16" s="65">
        <f>'[1]ИТОГО СМО АПО'!O15+'[1]ТФОМС РБ АПО'!O15</f>
        <v>5</v>
      </c>
      <c r="P16" s="70"/>
      <c r="Q16" s="70"/>
      <c r="R16" s="66">
        <f t="shared" si="0"/>
        <v>30</v>
      </c>
      <c r="S16" s="67">
        <f>'[1]ИТОГО СМО АПО'!R15+'[1]ТФОМС РБ АПО'!R15</f>
        <v>5</v>
      </c>
      <c r="T16" s="67">
        <f>'[1]ИТОГО СМО АПО'!S15+'[1]ТФОМС РБ АПО'!S15</f>
        <v>0</v>
      </c>
      <c r="U16" s="67">
        <f>'[1]ИТОГО СМО АПО'!T15+'[1]ТФОМС РБ АПО'!T15</f>
        <v>1</v>
      </c>
      <c r="V16" s="67">
        <f>'[1]ИТОГО СМО АПО'!U15+'[1]ТФОМС РБ АПО'!V15</f>
        <v>4</v>
      </c>
      <c r="W16" s="67">
        <f>'[1]ИТОГО СМО АПО'!V15+'[1]ТФОМС РБ АПО'!U15</f>
        <v>0</v>
      </c>
      <c r="X16" s="67">
        <f>'[1]ИТОГО СМО АПО'!W15+'[1]ТФОМС РБ АПО'!W15</f>
        <v>4</v>
      </c>
      <c r="Y16" s="68">
        <f t="shared" si="1"/>
        <v>14</v>
      </c>
      <c r="Z16" s="69"/>
      <c r="AA16" s="65">
        <f>'[1]ИТОГО СМО АПО'!Z15+'[1]ТФОМС РБ АПО'!Z15</f>
        <v>9</v>
      </c>
      <c r="AB16" s="65">
        <f>'[1]ИТОГО СМО АПО'!AA15+'[1]ТФОМС РБ АПО'!AA15</f>
        <v>0</v>
      </c>
      <c r="AC16" s="65">
        <f>'[1]ИТОГО СМО АПО'!AB15+'[1]ТФОМС РБ АПО'!AB15</f>
        <v>3</v>
      </c>
      <c r="AD16" s="65">
        <f>'[1]ИТОГО СМО АПО'!AC15+'[1]ТФОМС РБ АПО'!AD15</f>
        <v>2</v>
      </c>
      <c r="AE16" s="65">
        <f>'[1]ИТОГО СМО АПО'!AD15+'[1]ТФОМС РБ АПО'!AC15</f>
        <v>0</v>
      </c>
      <c r="AF16" s="65">
        <f>'[1]ИТОГО СМО АПО'!AE15+'[1]ТФОМС РБ АПО'!AE15</f>
        <v>0</v>
      </c>
      <c r="AG16" s="70"/>
      <c r="AH16" s="71">
        <f t="shared" si="2"/>
        <v>14</v>
      </c>
      <c r="AI16" s="67">
        <f>'[1]ИТОГО СМО АПО'!AH15+'[1]ТФОМС РБ АПО'!AH15</f>
        <v>5</v>
      </c>
      <c r="AJ16" s="67">
        <f>'[1]ИТОГО СМО АПО'!AI15+'[1]ТФОМС РБ АПО'!AI15</f>
        <v>0</v>
      </c>
      <c r="AK16" s="67">
        <f>'[1]ИТОГО СМО АПО'!AJ15+'[1]ТФОМС РБ АПО'!AJ15</f>
        <v>4</v>
      </c>
      <c r="AL16" s="67">
        <f>'[1]ИТОГО СМО АПО'!AK15+'[1]ТФОМС РБ АПО'!AL15</f>
        <v>3</v>
      </c>
      <c r="AM16" s="67">
        <f>'[1]ИТОГО СМО АПО'!AL15+'[1]ТФОМС РБ АПО'!AK15</f>
        <v>1</v>
      </c>
      <c r="AN16" s="67">
        <f>'[1]ИТОГО СМО АПО'!AM15+'[1]ТФОМС РБ АПО'!AM15</f>
        <v>1</v>
      </c>
      <c r="AO16" s="69"/>
      <c r="AP16" s="68">
        <f t="shared" si="3"/>
        <v>14</v>
      </c>
      <c r="AQ16" s="65">
        <f>'[1]ИТОГО СМО АПО'!AP15+'[1]ТФОМС РБ АПО'!AP15</f>
        <v>4</v>
      </c>
      <c r="AR16" s="65">
        <f>'[1]ИТОГО СМО АПО'!AQ15+'[1]ТФОМС РБ АПО'!AQ15</f>
        <v>3</v>
      </c>
      <c r="AS16" s="65">
        <f>'[1]ИТОГО СМО АПО'!AR15+'[1]ТФОМС РБ АПО'!AR15</f>
        <v>1</v>
      </c>
      <c r="AT16" s="65">
        <f>'[1]ИТОГО СМО АПО'!AS15+'[1]ТФОМС РБ АПО'!AT15</f>
        <v>2</v>
      </c>
      <c r="AU16" s="65">
        <f>'[1]ИТОГО СМО АПО'!AT15+'[1]ТФОМС РБ АПО'!AS15</f>
        <v>0</v>
      </c>
      <c r="AV16" s="65">
        <f>'[1]ИТОГО СМО АПО'!AU15+'[1]ТФОМС РБ АПО'!AU15</f>
        <v>0</v>
      </c>
      <c r="AW16" s="70"/>
      <c r="AX16" s="70"/>
    </row>
    <row r="17" spans="1:50" ht="15.75" x14ac:dyDescent="0.25">
      <c r="A17" s="62">
        <v>11</v>
      </c>
      <c r="B17" s="26" t="s">
        <v>28</v>
      </c>
      <c r="C17" s="63">
        <f>'[1]ИТОГО СМО АПО'!C16+'[1]ТФОМС РБ АПО'!C16</f>
        <v>0</v>
      </c>
      <c r="D17" s="64">
        <f>'[1]ИТОГО СМО АПО'!D16+'[1]ТФОМС РБ АПО'!D16</f>
        <v>0</v>
      </c>
      <c r="E17" s="64">
        <f>'[1]ИТОГО СМО АПО'!E16+'[1]ТФОМС РБ АПО'!E16</f>
        <v>0</v>
      </c>
      <c r="F17" s="64">
        <f>'[1]ИТОГО СМО АПО'!F16+'[1]ТФОМС РБ АПО'!F16</f>
        <v>0</v>
      </c>
      <c r="G17" s="64">
        <f>'[1]ИТОГО СМО АПО'!G16+'[1]ТФОМС РБ АПО'!H16</f>
        <v>0</v>
      </c>
      <c r="H17" s="64">
        <f>'[1]ИТОГО СМО АПО'!H16+'[1]ТФОМС РБ АПО'!G16</f>
        <v>0</v>
      </c>
      <c r="I17" s="64">
        <f>'[1]ИТОГО СМО АПО'!I16+'[1]ТФОМС РБ АПО'!I16</f>
        <v>0</v>
      </c>
      <c r="J17" s="65">
        <f>'[1]ИТОГО СМО АПО'!J16+'[1]ТФОМС РБ АПО'!J16</f>
        <v>0</v>
      </c>
      <c r="K17" s="65">
        <f>'[1]ИТОГО СМО АПО'!K16+'[1]ТФОМС РБ АПО'!K16</f>
        <v>0</v>
      </c>
      <c r="L17" s="65">
        <f>'[1]ИТОГО СМО АПО'!L16+'[1]ТФОМС РБ АПО'!L16</f>
        <v>0</v>
      </c>
      <c r="M17" s="65">
        <f>'[1]ИТОГО СМО АПО'!M16+'[1]ТФОМС РБ АПО'!N16</f>
        <v>0</v>
      </c>
      <c r="N17" s="65">
        <f>'[1]ИТОГО СМО АПО'!N16+'[1]ТФОМС РБ АПО'!M16</f>
        <v>0</v>
      </c>
      <c r="O17" s="65">
        <f>'[1]ИТОГО СМО АПО'!O16+'[1]ТФОМС РБ АПО'!O16</f>
        <v>0</v>
      </c>
      <c r="P17" s="70"/>
      <c r="Q17" s="70"/>
      <c r="R17" s="66">
        <f t="shared" si="0"/>
        <v>0</v>
      </c>
      <c r="S17" s="67">
        <f>'[1]ИТОГО СМО АПО'!R16+'[1]ТФОМС РБ АПО'!R16</f>
        <v>0</v>
      </c>
      <c r="T17" s="67">
        <f>'[1]ИТОГО СМО АПО'!S16+'[1]ТФОМС РБ АПО'!S16</f>
        <v>0</v>
      </c>
      <c r="U17" s="67">
        <f>'[1]ИТОГО СМО АПО'!T16+'[1]ТФОМС РБ АПО'!T16</f>
        <v>0</v>
      </c>
      <c r="V17" s="67">
        <f>'[1]ИТОГО СМО АПО'!U16+'[1]ТФОМС РБ АПО'!V16</f>
        <v>0</v>
      </c>
      <c r="W17" s="67">
        <f>'[1]ИТОГО СМО АПО'!V16+'[1]ТФОМС РБ АПО'!U16</f>
        <v>0</v>
      </c>
      <c r="X17" s="67">
        <f>'[1]ИТОГО СМО АПО'!W16+'[1]ТФОМС РБ АПО'!W16</f>
        <v>0</v>
      </c>
      <c r="Y17" s="68">
        <f t="shared" si="1"/>
        <v>0</v>
      </c>
      <c r="Z17" s="69"/>
      <c r="AA17" s="65">
        <f>'[1]ИТОГО СМО АПО'!Z16+'[1]ТФОМС РБ АПО'!Z16</f>
        <v>0</v>
      </c>
      <c r="AB17" s="65">
        <f>'[1]ИТОГО СМО АПО'!AA16+'[1]ТФОМС РБ АПО'!AA16</f>
        <v>0</v>
      </c>
      <c r="AC17" s="65">
        <f>'[1]ИТОГО СМО АПО'!AB16+'[1]ТФОМС РБ АПО'!AB16</f>
        <v>0</v>
      </c>
      <c r="AD17" s="65">
        <f>'[1]ИТОГО СМО АПО'!AC16+'[1]ТФОМС РБ АПО'!AD16</f>
        <v>0</v>
      </c>
      <c r="AE17" s="65">
        <f>'[1]ИТОГО СМО АПО'!AD16+'[1]ТФОМС РБ АПО'!AC16</f>
        <v>0</v>
      </c>
      <c r="AF17" s="65">
        <f>'[1]ИТОГО СМО АПО'!AE16+'[1]ТФОМС РБ АПО'!AE16</f>
        <v>0</v>
      </c>
      <c r="AG17" s="70"/>
      <c r="AH17" s="71">
        <f t="shared" si="2"/>
        <v>0</v>
      </c>
      <c r="AI17" s="67">
        <f>'[1]ИТОГО СМО АПО'!AH16+'[1]ТФОМС РБ АПО'!AH16</f>
        <v>0</v>
      </c>
      <c r="AJ17" s="67">
        <f>'[1]ИТОГО СМО АПО'!AI16+'[1]ТФОМС РБ АПО'!AI16</f>
        <v>0</v>
      </c>
      <c r="AK17" s="67">
        <f>'[1]ИТОГО СМО АПО'!AJ16+'[1]ТФОМС РБ АПО'!AJ16</f>
        <v>0</v>
      </c>
      <c r="AL17" s="67">
        <f>'[1]ИТОГО СМО АПО'!AK16+'[1]ТФОМС РБ АПО'!AL16</f>
        <v>0</v>
      </c>
      <c r="AM17" s="67">
        <f>'[1]ИТОГО СМО АПО'!AL16+'[1]ТФОМС РБ АПО'!AK16</f>
        <v>0</v>
      </c>
      <c r="AN17" s="67">
        <f>'[1]ИТОГО СМО АПО'!AM16+'[1]ТФОМС РБ АПО'!AM16</f>
        <v>0</v>
      </c>
      <c r="AO17" s="69"/>
      <c r="AP17" s="68">
        <f t="shared" si="3"/>
        <v>0</v>
      </c>
      <c r="AQ17" s="65">
        <f>'[1]ИТОГО СМО АПО'!AP16+'[1]ТФОМС РБ АПО'!AP16</f>
        <v>0</v>
      </c>
      <c r="AR17" s="65">
        <f>'[1]ИТОГО СМО АПО'!AQ16+'[1]ТФОМС РБ АПО'!AQ16</f>
        <v>0</v>
      </c>
      <c r="AS17" s="65">
        <f>'[1]ИТОГО СМО АПО'!AR16+'[1]ТФОМС РБ АПО'!AR16</f>
        <v>0</v>
      </c>
      <c r="AT17" s="65">
        <f>'[1]ИТОГО СМО АПО'!AS16+'[1]ТФОМС РБ АПО'!AT16</f>
        <v>0</v>
      </c>
      <c r="AU17" s="65">
        <f>'[1]ИТОГО СМО АПО'!AT16+'[1]ТФОМС РБ АПО'!AS16</f>
        <v>0</v>
      </c>
      <c r="AV17" s="65">
        <f>'[1]ИТОГО СМО АПО'!AU16+'[1]ТФОМС РБ АПО'!AU16</f>
        <v>0</v>
      </c>
      <c r="AW17" s="70"/>
      <c r="AX17" s="70"/>
    </row>
    <row r="18" spans="1:50" ht="15.75" x14ac:dyDescent="0.25">
      <c r="A18" s="62">
        <v>12</v>
      </c>
      <c r="B18" s="26" t="s">
        <v>29</v>
      </c>
      <c r="C18" s="63">
        <f>'[1]ИТОГО СМО АПО'!C17+'[1]ТФОМС РБ АПО'!C17</f>
        <v>12</v>
      </c>
      <c r="D18" s="64">
        <f>'[1]ИТОГО СМО АПО'!D17+'[1]ТФОМС РБ АПО'!D17</f>
        <v>4</v>
      </c>
      <c r="E18" s="64">
        <f>'[1]ИТОГО СМО АПО'!E17+'[1]ТФОМС РБ АПО'!E17</f>
        <v>0</v>
      </c>
      <c r="F18" s="64">
        <f>'[1]ИТОГО СМО АПО'!F17+'[1]ТФОМС РБ АПО'!F17</f>
        <v>4</v>
      </c>
      <c r="G18" s="64">
        <f>'[1]ИТОГО СМО АПО'!G17+'[1]ТФОМС РБ АПО'!H17</f>
        <v>4</v>
      </c>
      <c r="H18" s="64">
        <f>'[1]ИТОГО СМО АПО'!H17+'[1]ТФОМС РБ АПО'!G17</f>
        <v>0</v>
      </c>
      <c r="I18" s="64">
        <f>'[1]ИТОГО СМО АПО'!I17+'[1]ТФОМС РБ АПО'!I17</f>
        <v>0</v>
      </c>
      <c r="J18" s="65">
        <f>'[1]ИТОГО СМО АПО'!J17+'[1]ТФОМС РБ АПО'!J17</f>
        <v>4</v>
      </c>
      <c r="K18" s="65">
        <f>'[1]ИТОГО СМО АПО'!K17+'[1]ТФОМС РБ АПО'!K17</f>
        <v>0</v>
      </c>
      <c r="L18" s="65">
        <f>'[1]ИТОГО СМО АПО'!L17+'[1]ТФОМС РБ АПО'!L17</f>
        <v>4</v>
      </c>
      <c r="M18" s="65">
        <f>'[1]ИТОГО СМО АПО'!M17+'[1]ТФОМС РБ АПО'!N17</f>
        <v>4</v>
      </c>
      <c r="N18" s="65">
        <f>'[1]ИТОГО СМО АПО'!N17+'[1]ТФОМС РБ АПО'!M17</f>
        <v>0</v>
      </c>
      <c r="O18" s="65">
        <f>'[1]ИТОГО СМО АПО'!O17+'[1]ТФОМС РБ АПО'!O17</f>
        <v>0</v>
      </c>
      <c r="P18" s="70"/>
      <c r="Q18" s="70"/>
      <c r="R18" s="66">
        <f t="shared" si="0"/>
        <v>12</v>
      </c>
      <c r="S18" s="67">
        <f>'[1]ИТОГО СМО АПО'!R17+'[1]ТФОМС РБ АПО'!R17</f>
        <v>0</v>
      </c>
      <c r="T18" s="67">
        <f>'[1]ИТОГО СМО АПО'!S17+'[1]ТФОМС РБ АПО'!S17</f>
        <v>0</v>
      </c>
      <c r="U18" s="67">
        <f>'[1]ИТОГО СМО АПО'!T17+'[1]ТФОМС РБ АПО'!T17</f>
        <v>0</v>
      </c>
      <c r="V18" s="67">
        <f>'[1]ИТОГО СМО АПО'!U17+'[1]ТФОМС РБ АПО'!V17</f>
        <v>0</v>
      </c>
      <c r="W18" s="67">
        <f>'[1]ИТОГО СМО АПО'!V17+'[1]ТФОМС РБ АПО'!U17</f>
        <v>0</v>
      </c>
      <c r="X18" s="67">
        <f>'[1]ИТОГО СМО АПО'!W17+'[1]ТФОМС РБ АПО'!W17</f>
        <v>0</v>
      </c>
      <c r="Y18" s="68">
        <f t="shared" si="1"/>
        <v>0</v>
      </c>
      <c r="Z18" s="69"/>
      <c r="AA18" s="65">
        <f>'[1]ИТОГО СМО АПО'!Z17+'[1]ТФОМС РБ АПО'!Z17</f>
        <v>0</v>
      </c>
      <c r="AB18" s="65">
        <f>'[1]ИТОГО СМО АПО'!AA17+'[1]ТФОМС РБ АПО'!AA17</f>
        <v>0</v>
      </c>
      <c r="AC18" s="65">
        <f>'[1]ИТОГО СМО АПО'!AB17+'[1]ТФОМС РБ АПО'!AB17</f>
        <v>0</v>
      </c>
      <c r="AD18" s="65">
        <f>'[1]ИТОГО СМО АПО'!AC17+'[1]ТФОМС РБ АПО'!AD17</f>
        <v>0</v>
      </c>
      <c r="AE18" s="65">
        <f>'[1]ИТОГО СМО АПО'!AD17+'[1]ТФОМС РБ АПО'!AC17</f>
        <v>0</v>
      </c>
      <c r="AF18" s="65">
        <f>'[1]ИТОГО СМО АПО'!AE17+'[1]ТФОМС РБ АПО'!AE17</f>
        <v>0</v>
      </c>
      <c r="AG18" s="70"/>
      <c r="AH18" s="71">
        <f t="shared" si="2"/>
        <v>0</v>
      </c>
      <c r="AI18" s="67">
        <f>'[1]ИТОГО СМО АПО'!AH17+'[1]ТФОМС РБ АПО'!AH17</f>
        <v>0</v>
      </c>
      <c r="AJ18" s="67">
        <f>'[1]ИТОГО СМО АПО'!AI17+'[1]ТФОМС РБ АПО'!AI17</f>
        <v>0</v>
      </c>
      <c r="AK18" s="67">
        <f>'[1]ИТОГО СМО АПО'!AJ17+'[1]ТФОМС РБ АПО'!AJ17</f>
        <v>0</v>
      </c>
      <c r="AL18" s="67">
        <f>'[1]ИТОГО СМО АПО'!AK17+'[1]ТФОМС РБ АПО'!AL17</f>
        <v>0</v>
      </c>
      <c r="AM18" s="67">
        <f>'[1]ИТОГО СМО АПО'!AL17+'[1]ТФОМС РБ АПО'!AK17</f>
        <v>0</v>
      </c>
      <c r="AN18" s="67">
        <f>'[1]ИТОГО СМО АПО'!AM17+'[1]ТФОМС РБ АПО'!AM17</f>
        <v>0</v>
      </c>
      <c r="AO18" s="69"/>
      <c r="AP18" s="68">
        <f t="shared" si="3"/>
        <v>0</v>
      </c>
      <c r="AQ18" s="65">
        <f>'[1]ИТОГО СМО АПО'!AP17+'[1]ТФОМС РБ АПО'!AP17</f>
        <v>0</v>
      </c>
      <c r="AR18" s="65">
        <f>'[1]ИТОГО СМО АПО'!AQ17+'[1]ТФОМС РБ АПО'!AQ17</f>
        <v>0</v>
      </c>
      <c r="AS18" s="65">
        <f>'[1]ИТОГО СМО АПО'!AR17+'[1]ТФОМС РБ АПО'!AR17</f>
        <v>0</v>
      </c>
      <c r="AT18" s="65">
        <f>'[1]ИТОГО СМО АПО'!AS17+'[1]ТФОМС РБ АПО'!AT17</f>
        <v>0</v>
      </c>
      <c r="AU18" s="65">
        <f>'[1]ИТОГО СМО АПО'!AT17+'[1]ТФОМС РБ АПО'!AS17</f>
        <v>0</v>
      </c>
      <c r="AV18" s="65">
        <f>'[1]ИТОГО СМО АПО'!AU17+'[1]ТФОМС РБ АПО'!AU17</f>
        <v>0</v>
      </c>
      <c r="AW18" s="70"/>
      <c r="AX18" s="70"/>
    </row>
    <row r="19" spans="1:50" ht="15.75" x14ac:dyDescent="0.25">
      <c r="A19" s="62">
        <v>13</v>
      </c>
      <c r="B19" s="26" t="s">
        <v>30</v>
      </c>
      <c r="C19" s="63">
        <f>'[1]ИТОГО СМО АПО'!C18+'[1]ТФОМС РБ АПО'!C18</f>
        <v>0</v>
      </c>
      <c r="D19" s="64">
        <f>'[1]ИТОГО СМО АПО'!D18+'[1]ТФОМС РБ АПО'!D18</f>
        <v>0</v>
      </c>
      <c r="E19" s="64">
        <f>'[1]ИТОГО СМО АПО'!E18+'[1]ТФОМС РБ АПО'!E18</f>
        <v>0</v>
      </c>
      <c r="F19" s="64">
        <f>'[1]ИТОГО СМО АПО'!F18+'[1]ТФОМС РБ АПО'!F18</f>
        <v>0</v>
      </c>
      <c r="G19" s="64">
        <f>'[1]ИТОГО СМО АПО'!G18+'[1]ТФОМС РБ АПО'!H18</f>
        <v>0</v>
      </c>
      <c r="H19" s="64">
        <f>'[1]ИТОГО СМО АПО'!H18+'[1]ТФОМС РБ АПО'!G18</f>
        <v>0</v>
      </c>
      <c r="I19" s="64">
        <f>'[1]ИТОГО СМО АПО'!I18+'[1]ТФОМС РБ АПО'!I18</f>
        <v>0</v>
      </c>
      <c r="J19" s="65">
        <f>'[1]ИТОГО СМО АПО'!J18+'[1]ТФОМС РБ АПО'!J18</f>
        <v>0</v>
      </c>
      <c r="K19" s="65">
        <f>'[1]ИТОГО СМО АПО'!K18+'[1]ТФОМС РБ АПО'!K18</f>
        <v>0</v>
      </c>
      <c r="L19" s="65">
        <f>'[1]ИТОГО СМО АПО'!L18+'[1]ТФОМС РБ АПО'!L18</f>
        <v>0</v>
      </c>
      <c r="M19" s="65">
        <f>'[1]ИТОГО СМО АПО'!M18+'[1]ТФОМС РБ АПО'!N18</f>
        <v>0</v>
      </c>
      <c r="N19" s="65">
        <f>'[1]ИТОГО СМО АПО'!N18+'[1]ТФОМС РБ АПО'!M18</f>
        <v>0</v>
      </c>
      <c r="O19" s="65">
        <f>'[1]ИТОГО СМО АПО'!O18+'[1]ТФОМС РБ АПО'!O18</f>
        <v>0</v>
      </c>
      <c r="P19" s="70"/>
      <c r="Q19" s="70"/>
      <c r="R19" s="66">
        <f t="shared" si="0"/>
        <v>0</v>
      </c>
      <c r="S19" s="67">
        <f>'[1]ИТОГО СМО АПО'!R18+'[1]ТФОМС РБ АПО'!R18</f>
        <v>0</v>
      </c>
      <c r="T19" s="67">
        <f>'[1]ИТОГО СМО АПО'!S18+'[1]ТФОМС РБ АПО'!S18</f>
        <v>0</v>
      </c>
      <c r="U19" s="67">
        <f>'[1]ИТОГО СМО АПО'!T18+'[1]ТФОМС РБ АПО'!T18</f>
        <v>0</v>
      </c>
      <c r="V19" s="67">
        <f>'[1]ИТОГО СМО АПО'!U18+'[1]ТФОМС РБ АПО'!V18</f>
        <v>0</v>
      </c>
      <c r="W19" s="67">
        <f>'[1]ИТОГО СМО АПО'!V18+'[1]ТФОМС РБ АПО'!U18</f>
        <v>0</v>
      </c>
      <c r="X19" s="67">
        <f>'[1]ИТОГО СМО АПО'!W18+'[1]ТФОМС РБ АПО'!W18</f>
        <v>0</v>
      </c>
      <c r="Y19" s="68">
        <f t="shared" si="1"/>
        <v>0</v>
      </c>
      <c r="Z19" s="69"/>
      <c r="AA19" s="65">
        <f>'[1]ИТОГО СМО АПО'!Z18+'[1]ТФОМС РБ АПО'!Z18</f>
        <v>0</v>
      </c>
      <c r="AB19" s="65">
        <f>'[1]ИТОГО СМО АПО'!AA18+'[1]ТФОМС РБ АПО'!AA18</f>
        <v>0</v>
      </c>
      <c r="AC19" s="65">
        <f>'[1]ИТОГО СМО АПО'!AB18+'[1]ТФОМС РБ АПО'!AB18</f>
        <v>0</v>
      </c>
      <c r="AD19" s="65">
        <f>'[1]ИТОГО СМО АПО'!AC18+'[1]ТФОМС РБ АПО'!AD18</f>
        <v>0</v>
      </c>
      <c r="AE19" s="65">
        <f>'[1]ИТОГО СМО АПО'!AD18+'[1]ТФОМС РБ АПО'!AC18</f>
        <v>0</v>
      </c>
      <c r="AF19" s="65">
        <f>'[1]ИТОГО СМО АПО'!AE18+'[1]ТФОМС РБ АПО'!AE18</f>
        <v>0</v>
      </c>
      <c r="AG19" s="70"/>
      <c r="AH19" s="71">
        <f t="shared" si="2"/>
        <v>0</v>
      </c>
      <c r="AI19" s="67">
        <f>'[1]ИТОГО СМО АПО'!AH18+'[1]ТФОМС РБ АПО'!AH18</f>
        <v>0</v>
      </c>
      <c r="AJ19" s="67">
        <f>'[1]ИТОГО СМО АПО'!AI18+'[1]ТФОМС РБ АПО'!AI18</f>
        <v>0</v>
      </c>
      <c r="AK19" s="67">
        <f>'[1]ИТОГО СМО АПО'!AJ18+'[1]ТФОМС РБ АПО'!AJ18</f>
        <v>0</v>
      </c>
      <c r="AL19" s="67">
        <f>'[1]ИТОГО СМО АПО'!AK18+'[1]ТФОМС РБ АПО'!AL18</f>
        <v>0</v>
      </c>
      <c r="AM19" s="67">
        <f>'[1]ИТОГО СМО АПО'!AL18+'[1]ТФОМС РБ АПО'!AK18</f>
        <v>0</v>
      </c>
      <c r="AN19" s="67">
        <f>'[1]ИТОГО СМО АПО'!AM18+'[1]ТФОМС РБ АПО'!AM18</f>
        <v>0</v>
      </c>
      <c r="AO19" s="69"/>
      <c r="AP19" s="68">
        <f t="shared" si="3"/>
        <v>0</v>
      </c>
      <c r="AQ19" s="65">
        <f>'[1]ИТОГО СМО АПО'!AP18+'[1]ТФОМС РБ АПО'!AP18</f>
        <v>0</v>
      </c>
      <c r="AR19" s="65">
        <f>'[1]ИТОГО СМО АПО'!AQ18+'[1]ТФОМС РБ АПО'!AQ18</f>
        <v>0</v>
      </c>
      <c r="AS19" s="65">
        <f>'[1]ИТОГО СМО АПО'!AR18+'[1]ТФОМС РБ АПО'!AR18</f>
        <v>0</v>
      </c>
      <c r="AT19" s="65">
        <f>'[1]ИТОГО СМО АПО'!AS18+'[1]ТФОМС РБ АПО'!AT18</f>
        <v>0</v>
      </c>
      <c r="AU19" s="65">
        <f>'[1]ИТОГО СМО АПО'!AT18+'[1]ТФОМС РБ АПО'!AS18</f>
        <v>0</v>
      </c>
      <c r="AV19" s="65">
        <f>'[1]ИТОГО СМО АПО'!AU18+'[1]ТФОМС РБ АПО'!AU18</f>
        <v>0</v>
      </c>
      <c r="AW19" s="70"/>
      <c r="AX19" s="70"/>
    </row>
    <row r="20" spans="1:50" ht="15.75" x14ac:dyDescent="0.25">
      <c r="A20" s="62">
        <v>14</v>
      </c>
      <c r="B20" s="26" t="s">
        <v>31</v>
      </c>
      <c r="C20" s="63">
        <f>'[1]ИТОГО СМО АПО'!C19+'[1]ТФОМС РБ АПО'!C19</f>
        <v>4</v>
      </c>
      <c r="D20" s="64">
        <f>'[1]ИТОГО СМО АПО'!D19+'[1]ТФОМС РБ АПО'!D19</f>
        <v>4</v>
      </c>
      <c r="E20" s="64">
        <f>'[1]ИТОГО СМО АПО'!E19+'[1]ТФОМС РБ АПО'!E19</f>
        <v>0</v>
      </c>
      <c r="F20" s="64">
        <f>'[1]ИТОГО СМО АПО'!F19+'[1]ТФОМС РБ АПО'!F19</f>
        <v>0</v>
      </c>
      <c r="G20" s="64">
        <f>'[1]ИТОГО СМО АПО'!G19+'[1]ТФОМС РБ АПО'!H19</f>
        <v>0</v>
      </c>
      <c r="H20" s="64">
        <f>'[1]ИТОГО СМО АПО'!H19+'[1]ТФОМС РБ АПО'!G19</f>
        <v>0</v>
      </c>
      <c r="I20" s="64">
        <f>'[1]ИТОГО СМО АПО'!I19+'[1]ТФОМС РБ АПО'!I19</f>
        <v>0</v>
      </c>
      <c r="J20" s="65">
        <f>'[1]ИТОГО СМО АПО'!J19+'[1]ТФОМС РБ АПО'!J19</f>
        <v>0</v>
      </c>
      <c r="K20" s="65">
        <f>'[1]ИТОГО СМО АПО'!K19+'[1]ТФОМС РБ АПО'!K19</f>
        <v>0</v>
      </c>
      <c r="L20" s="65">
        <f>'[1]ИТОГО СМО АПО'!L19+'[1]ТФОМС РБ АПО'!L19</f>
        <v>0</v>
      </c>
      <c r="M20" s="65">
        <f>'[1]ИТОГО СМО АПО'!M19+'[1]ТФОМС РБ АПО'!N19</f>
        <v>0</v>
      </c>
      <c r="N20" s="65">
        <f>'[1]ИТОГО СМО АПО'!N19+'[1]ТФОМС РБ АПО'!M19</f>
        <v>0</v>
      </c>
      <c r="O20" s="65">
        <f>'[1]ИТОГО СМО АПО'!O19+'[1]ТФОМС РБ АПО'!O19</f>
        <v>0</v>
      </c>
      <c r="P20" s="70"/>
      <c r="Q20" s="70"/>
      <c r="R20" s="66">
        <f t="shared" si="0"/>
        <v>0</v>
      </c>
      <c r="S20" s="67">
        <f>'[1]ИТОГО СМО АПО'!R19+'[1]ТФОМС РБ АПО'!R19</f>
        <v>4</v>
      </c>
      <c r="T20" s="67">
        <f>'[1]ИТОГО СМО АПО'!S19+'[1]ТФОМС РБ АПО'!S19</f>
        <v>0</v>
      </c>
      <c r="U20" s="67">
        <f>'[1]ИТОГО СМО АПО'!T19+'[1]ТФОМС РБ АПО'!T19</f>
        <v>0</v>
      </c>
      <c r="V20" s="67">
        <f>'[1]ИТОГО СМО АПО'!U19+'[1]ТФОМС РБ АПО'!V19</f>
        <v>0</v>
      </c>
      <c r="W20" s="67">
        <f>'[1]ИТОГО СМО АПО'!V19+'[1]ТФОМС РБ АПО'!U19</f>
        <v>0</v>
      </c>
      <c r="X20" s="67">
        <f>'[1]ИТОГО СМО АПО'!W19+'[1]ТФОМС РБ АПО'!W19</f>
        <v>0</v>
      </c>
      <c r="Y20" s="68">
        <f t="shared" si="1"/>
        <v>4</v>
      </c>
      <c r="Z20" s="69"/>
      <c r="AA20" s="65">
        <f>'[1]ИТОГО СМО АПО'!Z19+'[1]ТФОМС РБ АПО'!Z19</f>
        <v>0</v>
      </c>
      <c r="AB20" s="65">
        <f>'[1]ИТОГО СМО АПО'!AA19+'[1]ТФОМС РБ АПО'!AA19</f>
        <v>0</v>
      </c>
      <c r="AC20" s="65">
        <f>'[1]ИТОГО СМО АПО'!AB19+'[1]ТФОМС РБ АПО'!AB19</f>
        <v>0</v>
      </c>
      <c r="AD20" s="65">
        <f>'[1]ИТОГО СМО АПО'!AC19+'[1]ТФОМС РБ АПО'!AD19</f>
        <v>0</v>
      </c>
      <c r="AE20" s="65">
        <f>'[1]ИТОГО СМО АПО'!AD19+'[1]ТФОМС РБ АПО'!AC19</f>
        <v>0</v>
      </c>
      <c r="AF20" s="65">
        <f>'[1]ИТОГО СМО АПО'!AE19+'[1]ТФОМС РБ АПО'!AE19</f>
        <v>0</v>
      </c>
      <c r="AG20" s="70"/>
      <c r="AH20" s="71">
        <f t="shared" si="2"/>
        <v>0</v>
      </c>
      <c r="AI20" s="67">
        <f>'[1]ИТОГО СМО АПО'!AH19+'[1]ТФОМС РБ АПО'!AH19</f>
        <v>0</v>
      </c>
      <c r="AJ20" s="67">
        <f>'[1]ИТОГО СМО АПО'!AI19+'[1]ТФОМС РБ АПО'!AI19</f>
        <v>0</v>
      </c>
      <c r="AK20" s="67">
        <f>'[1]ИТОГО СМО АПО'!AJ19+'[1]ТФОМС РБ АПО'!AJ19</f>
        <v>0</v>
      </c>
      <c r="AL20" s="67">
        <f>'[1]ИТОГО СМО АПО'!AK19+'[1]ТФОМС РБ АПО'!AL19</f>
        <v>0</v>
      </c>
      <c r="AM20" s="67">
        <f>'[1]ИТОГО СМО АПО'!AL19+'[1]ТФОМС РБ АПО'!AK19</f>
        <v>0</v>
      </c>
      <c r="AN20" s="67">
        <f>'[1]ИТОГО СМО АПО'!AM19+'[1]ТФОМС РБ АПО'!AM19</f>
        <v>0</v>
      </c>
      <c r="AO20" s="69"/>
      <c r="AP20" s="68">
        <f t="shared" si="3"/>
        <v>0</v>
      </c>
      <c r="AQ20" s="65">
        <f>'[1]ИТОГО СМО АПО'!AP19+'[1]ТФОМС РБ АПО'!AP19</f>
        <v>0</v>
      </c>
      <c r="AR20" s="65">
        <f>'[1]ИТОГО СМО АПО'!AQ19+'[1]ТФОМС РБ АПО'!AQ19</f>
        <v>0</v>
      </c>
      <c r="AS20" s="65">
        <f>'[1]ИТОГО СМО АПО'!AR19+'[1]ТФОМС РБ АПО'!AR19</f>
        <v>0</v>
      </c>
      <c r="AT20" s="65">
        <f>'[1]ИТОГО СМО АПО'!AS19+'[1]ТФОМС РБ АПО'!AT19</f>
        <v>0</v>
      </c>
      <c r="AU20" s="65">
        <f>'[1]ИТОГО СМО АПО'!AT19+'[1]ТФОМС РБ АПО'!AS19</f>
        <v>0</v>
      </c>
      <c r="AV20" s="65">
        <f>'[1]ИТОГО СМО АПО'!AU19+'[1]ТФОМС РБ АПО'!AU19</f>
        <v>0</v>
      </c>
      <c r="AW20" s="70"/>
      <c r="AX20" s="70"/>
    </row>
    <row r="21" spans="1:50" ht="15.75" x14ac:dyDescent="0.25">
      <c r="A21" s="62">
        <v>15</v>
      </c>
      <c r="B21" s="26" t="s">
        <v>32</v>
      </c>
      <c r="C21" s="63">
        <f>'[1]ИТОГО СМО АПО'!C20+'[1]ТФОМС РБ АПО'!C20</f>
        <v>166</v>
      </c>
      <c r="D21" s="64">
        <f>'[1]ИТОГО СМО АПО'!D20+'[1]ТФОМС РБ АПО'!D20</f>
        <v>48</v>
      </c>
      <c r="E21" s="64">
        <f>'[1]ИТОГО СМО АПО'!E20+'[1]ТФОМС РБ АПО'!E20</f>
        <v>11</v>
      </c>
      <c r="F21" s="64">
        <f>'[1]ИТОГО СМО АПО'!F20+'[1]ТФОМС РБ АПО'!F20</f>
        <v>32</v>
      </c>
      <c r="G21" s="64">
        <f>'[1]ИТОГО СМО АПО'!G20+'[1]ТФОМС РБ АПО'!H20</f>
        <v>42</v>
      </c>
      <c r="H21" s="64">
        <f>'[1]ИТОГО СМО АПО'!H20+'[1]ТФОМС РБ АПО'!G20</f>
        <v>10</v>
      </c>
      <c r="I21" s="64">
        <f>'[1]ИТОГО СМО АПО'!I20+'[1]ТФОМС РБ АПО'!I20</f>
        <v>23</v>
      </c>
      <c r="J21" s="65">
        <f>'[1]ИТОГО СМО АПО'!J20+'[1]ТФОМС РБ АПО'!J20</f>
        <v>27</v>
      </c>
      <c r="K21" s="65">
        <f>'[1]ИТОГО СМО АПО'!K20+'[1]ТФОМС РБ АПО'!K20</f>
        <v>4</v>
      </c>
      <c r="L21" s="65">
        <f>'[1]ИТОГО СМО АПО'!L20+'[1]ТФОМС РБ АПО'!L20</f>
        <v>14</v>
      </c>
      <c r="M21" s="65">
        <f>'[1]ИТОГО СМО АПО'!M20+'[1]ТФОМС РБ АПО'!N20</f>
        <v>21</v>
      </c>
      <c r="N21" s="65">
        <f>'[1]ИТОГО СМО АПО'!N20+'[1]ТФОМС РБ АПО'!M20</f>
        <v>6</v>
      </c>
      <c r="O21" s="65">
        <f>'[1]ИТОГО СМО АПО'!O20+'[1]ТФОМС РБ АПО'!O20</f>
        <v>9</v>
      </c>
      <c r="P21" s="70"/>
      <c r="Q21" s="70"/>
      <c r="R21" s="66">
        <f t="shared" si="0"/>
        <v>81</v>
      </c>
      <c r="S21" s="67">
        <f>'[1]ИТОГО СМО АПО'!R20+'[1]ТФОМС РБ АПО'!R20</f>
        <v>12</v>
      </c>
      <c r="T21" s="67">
        <f>'[1]ИТОГО СМО АПО'!S20+'[1]ТФОМС РБ АПО'!S20</f>
        <v>6</v>
      </c>
      <c r="U21" s="67">
        <f>'[1]ИТОГО СМО АПО'!T20+'[1]ТФОМС РБ АПО'!T20</f>
        <v>13</v>
      </c>
      <c r="V21" s="67">
        <f>'[1]ИТОГО СМО АПО'!U20+'[1]ТФОМС РБ АПО'!V20</f>
        <v>12</v>
      </c>
      <c r="W21" s="67">
        <f>'[1]ИТОГО СМО АПО'!V20+'[1]ТФОМС РБ АПО'!U20</f>
        <v>2</v>
      </c>
      <c r="X21" s="67">
        <f>'[1]ИТОГО СМО АПО'!W20+'[1]ТФОМС РБ АПО'!W20</f>
        <v>8</v>
      </c>
      <c r="Y21" s="68">
        <f t="shared" si="1"/>
        <v>53</v>
      </c>
      <c r="Z21" s="69"/>
      <c r="AA21" s="65">
        <f>'[1]ИТОГО СМО АПО'!Z20+'[1]ТФОМС РБ АПО'!Z20</f>
        <v>3</v>
      </c>
      <c r="AB21" s="65">
        <f>'[1]ИТОГО СМО АПО'!AA20+'[1]ТФОМС РБ АПО'!AA20</f>
        <v>1</v>
      </c>
      <c r="AC21" s="65">
        <f>'[1]ИТОГО СМО АПО'!AB20+'[1]ТФОМС РБ АПО'!AB20</f>
        <v>4</v>
      </c>
      <c r="AD21" s="65">
        <f>'[1]ИТОГО СМО АПО'!AC20+'[1]ТФОМС РБ АПО'!AD20</f>
        <v>3</v>
      </c>
      <c r="AE21" s="65">
        <f>'[1]ИТОГО СМО АПО'!AD20+'[1]ТФОМС РБ АПО'!AC20</f>
        <v>0</v>
      </c>
      <c r="AF21" s="65">
        <f>'[1]ИТОГО СМО АПО'!AE20+'[1]ТФОМС РБ АПО'!AE20</f>
        <v>2</v>
      </c>
      <c r="AG21" s="70"/>
      <c r="AH21" s="71">
        <f t="shared" si="2"/>
        <v>13</v>
      </c>
      <c r="AI21" s="67">
        <f>'[1]ИТОГО СМО АПО'!AH20+'[1]ТФОМС РБ АПО'!AH20</f>
        <v>5</v>
      </c>
      <c r="AJ21" s="67">
        <f>'[1]ИТОГО СМО АПО'!AI20+'[1]ТФОМС РБ АПО'!AI20</f>
        <v>0</v>
      </c>
      <c r="AK21" s="67">
        <f>'[1]ИТОГО СМО АПО'!AJ20+'[1]ТФОМС РБ АПО'!AJ20</f>
        <v>1</v>
      </c>
      <c r="AL21" s="67">
        <f>'[1]ИТОГО СМО АПО'!AK20+'[1]ТФОМС РБ АПО'!AL20</f>
        <v>4</v>
      </c>
      <c r="AM21" s="67">
        <f>'[1]ИТОГО СМО АПО'!AL20+'[1]ТФОМС РБ АПО'!AK20</f>
        <v>2</v>
      </c>
      <c r="AN21" s="67">
        <f>'[1]ИТОГО СМО АПО'!AM20+'[1]ТФОМС РБ АПО'!AM20</f>
        <v>3</v>
      </c>
      <c r="AO21" s="69"/>
      <c r="AP21" s="68">
        <f t="shared" si="3"/>
        <v>15</v>
      </c>
      <c r="AQ21" s="65">
        <f>'[1]ИТОГО СМО АПО'!AP20+'[1]ТФОМС РБ АПО'!AP20</f>
        <v>1</v>
      </c>
      <c r="AR21" s="65">
        <f>'[1]ИТОГО СМО АПО'!AQ20+'[1]ТФОМС РБ АПО'!AQ20</f>
        <v>0</v>
      </c>
      <c r="AS21" s="65">
        <f>'[1]ИТОГО СМО АПО'!AR20+'[1]ТФОМС РБ АПО'!AR20</f>
        <v>0</v>
      </c>
      <c r="AT21" s="65">
        <f>'[1]ИТОГО СМО АПО'!AS20+'[1]ТФОМС РБ АПО'!AT20</f>
        <v>2</v>
      </c>
      <c r="AU21" s="65">
        <f>'[1]ИТОГО СМО АПО'!AT20+'[1]ТФОМС РБ АПО'!AS20</f>
        <v>0</v>
      </c>
      <c r="AV21" s="65">
        <f>'[1]ИТОГО СМО АПО'!AU20+'[1]ТФОМС РБ АПО'!AU20</f>
        <v>1</v>
      </c>
      <c r="AW21" s="70"/>
      <c r="AX21" s="70"/>
    </row>
    <row r="22" spans="1:50" ht="15.75" x14ac:dyDescent="0.25">
      <c r="A22" s="62">
        <v>16</v>
      </c>
      <c r="B22" s="26" t="s">
        <v>33</v>
      </c>
      <c r="C22" s="63">
        <f>'[1]ИТОГО СМО АПО'!C21+'[1]ТФОМС РБ АПО'!C21</f>
        <v>252</v>
      </c>
      <c r="D22" s="64">
        <f>'[1]ИТОГО СМО АПО'!D21+'[1]ТФОМС РБ АПО'!D21</f>
        <v>79</v>
      </c>
      <c r="E22" s="64">
        <f>'[1]ИТОГО СМО АПО'!E21+'[1]ТФОМС РБ АПО'!E21</f>
        <v>23</v>
      </c>
      <c r="F22" s="64">
        <f>'[1]ИТОГО СМО АПО'!F21+'[1]ТФОМС РБ АПО'!F21</f>
        <v>42</v>
      </c>
      <c r="G22" s="64">
        <f>'[1]ИТОГО СМО АПО'!G21+'[1]ТФОМС РБ АПО'!H21</f>
        <v>55</v>
      </c>
      <c r="H22" s="64">
        <f>'[1]ИТОГО СМО АПО'!H21+'[1]ТФОМС РБ АПО'!G21</f>
        <v>18</v>
      </c>
      <c r="I22" s="64">
        <f>'[1]ИТОГО СМО АПО'!I21+'[1]ТФОМС РБ АПО'!I21</f>
        <v>35</v>
      </c>
      <c r="J22" s="65">
        <f>'[1]ИТОГО СМО АПО'!J21+'[1]ТФОМС РБ АПО'!J21</f>
        <v>55</v>
      </c>
      <c r="K22" s="65">
        <f>'[1]ИТОГО СМО АПО'!K21+'[1]ТФОМС РБ АПО'!K21</f>
        <v>16</v>
      </c>
      <c r="L22" s="65">
        <f>'[1]ИТОГО СМО АПО'!L21+'[1]ТФОМС РБ АПО'!L21</f>
        <v>25</v>
      </c>
      <c r="M22" s="65">
        <f>'[1]ИТОГО СМО АПО'!M21+'[1]ТФОМС РБ АПО'!N21</f>
        <v>40</v>
      </c>
      <c r="N22" s="65">
        <f>'[1]ИТОГО СМО АПО'!N21+'[1]ТФОМС РБ АПО'!M21</f>
        <v>13</v>
      </c>
      <c r="O22" s="65">
        <f>'[1]ИТОГО СМО АПО'!O21+'[1]ТФОМС РБ АПО'!O21</f>
        <v>26</v>
      </c>
      <c r="P22" s="70"/>
      <c r="Q22" s="70"/>
      <c r="R22" s="66">
        <f t="shared" si="0"/>
        <v>175</v>
      </c>
      <c r="S22" s="67">
        <f>'[1]ИТОГО СМО АПО'!R21+'[1]ТФОМС РБ АПО'!R21</f>
        <v>7</v>
      </c>
      <c r="T22" s="67">
        <f>'[1]ИТОГО СМО АПО'!S21+'[1]ТФОМС РБ АПО'!S21</f>
        <v>8</v>
      </c>
      <c r="U22" s="67">
        <f>'[1]ИТОГО СМО АПО'!T21+'[1]ТФОМС РБ АПО'!T21</f>
        <v>12</v>
      </c>
      <c r="V22" s="67">
        <f>'[1]ИТОГО СМО АПО'!U21+'[1]ТФОМС РБ АПО'!V21</f>
        <v>13</v>
      </c>
      <c r="W22" s="67">
        <f>'[1]ИТОГО СМО АПО'!V21+'[1]ТФОМС РБ АПО'!U21</f>
        <v>4</v>
      </c>
      <c r="X22" s="67">
        <f>'[1]ИТОГО СМО АПО'!W21+'[1]ТФОМС РБ АПО'!W21</f>
        <v>5</v>
      </c>
      <c r="Y22" s="68">
        <f t="shared" si="1"/>
        <v>49</v>
      </c>
      <c r="Z22" s="69"/>
      <c r="AA22" s="65">
        <f>'[1]ИТОГО СМО АПО'!Z21+'[1]ТФОМС РБ АПО'!Z21</f>
        <v>12</v>
      </c>
      <c r="AB22" s="65">
        <f>'[1]ИТОГО СМО АПО'!AA21+'[1]ТФОМС РБ АПО'!AA21</f>
        <v>0</v>
      </c>
      <c r="AC22" s="65">
        <f>'[1]ИТОГО СМО АПО'!AB21+'[1]ТФОМС РБ АПО'!AB21</f>
        <v>2</v>
      </c>
      <c r="AD22" s="65">
        <f>'[1]ИТОГО СМО АПО'!AC21+'[1]ТФОМС РБ АПО'!AD21</f>
        <v>1</v>
      </c>
      <c r="AE22" s="65">
        <f>'[1]ИТОГО СМО АПО'!AD21+'[1]ТФОМС РБ АПО'!AC21</f>
        <v>0</v>
      </c>
      <c r="AF22" s="65">
        <f>'[1]ИТОГО СМО АПО'!AE21+'[1]ТФОМС РБ АПО'!AE21</f>
        <v>2</v>
      </c>
      <c r="AG22" s="70"/>
      <c r="AH22" s="71">
        <f t="shared" si="2"/>
        <v>17</v>
      </c>
      <c r="AI22" s="67">
        <f>'[1]ИТОГО СМО АПО'!AH21+'[1]ТФОМС РБ АПО'!AH21</f>
        <v>3</v>
      </c>
      <c r="AJ22" s="67">
        <f>'[1]ИТОГО СМО АПО'!AI21+'[1]ТФОМС РБ АПО'!AI21</f>
        <v>0</v>
      </c>
      <c r="AK22" s="67">
        <f>'[1]ИТОГО СМО АПО'!AJ21+'[1]ТФОМС РБ АПО'!AJ21</f>
        <v>1</v>
      </c>
      <c r="AL22" s="67">
        <f>'[1]ИТОГО СМО АПО'!AK21+'[1]ТФОМС РБ АПО'!AL21</f>
        <v>1</v>
      </c>
      <c r="AM22" s="67">
        <f>'[1]ИТОГО СМО АПО'!AL21+'[1]ТФОМС РБ АПО'!AK21</f>
        <v>0</v>
      </c>
      <c r="AN22" s="67">
        <f>'[1]ИТОГО СМО АПО'!AM21+'[1]ТФОМС РБ АПО'!AM21</f>
        <v>0</v>
      </c>
      <c r="AO22" s="69"/>
      <c r="AP22" s="68">
        <f t="shared" si="3"/>
        <v>5</v>
      </c>
      <c r="AQ22" s="65">
        <f>'[1]ИТОГО СМО АПО'!AP21+'[1]ТФОМС РБ АПО'!AP21</f>
        <v>0</v>
      </c>
      <c r="AR22" s="65">
        <f>'[1]ИТОГО СМО АПО'!AQ21+'[1]ТФОМС РБ АПО'!AQ21</f>
        <v>0</v>
      </c>
      <c r="AS22" s="65">
        <f>'[1]ИТОГО СМО АПО'!AR21+'[1]ТФОМС РБ АПО'!AR21</f>
        <v>0</v>
      </c>
      <c r="AT22" s="65">
        <f>'[1]ИТОГО СМО АПО'!AS21+'[1]ТФОМС РБ АПО'!AT21</f>
        <v>3</v>
      </c>
      <c r="AU22" s="65">
        <f>'[1]ИТОГО СМО АПО'!AT21+'[1]ТФОМС РБ АПО'!AS21</f>
        <v>0</v>
      </c>
      <c r="AV22" s="65">
        <f>'[1]ИТОГО СМО АПО'!AU21+'[1]ТФОМС РБ АПО'!AU21</f>
        <v>0</v>
      </c>
      <c r="AW22" s="70"/>
      <c r="AX22" s="70"/>
    </row>
    <row r="23" spans="1:50" ht="15.75" x14ac:dyDescent="0.25">
      <c r="A23" s="62">
        <v>17</v>
      </c>
      <c r="B23" s="26" t="s">
        <v>34</v>
      </c>
      <c r="C23" s="63">
        <f>'[1]ИТОГО СМО АПО'!C22+'[1]ТФОМС РБ АПО'!C22</f>
        <v>132</v>
      </c>
      <c r="D23" s="64">
        <f>'[1]ИТОГО СМО АПО'!D22+'[1]ТФОМС РБ АПО'!D22</f>
        <v>47</v>
      </c>
      <c r="E23" s="64">
        <f>'[1]ИТОГО СМО АПО'!E22+'[1]ТФОМС РБ АПО'!E22</f>
        <v>9</v>
      </c>
      <c r="F23" s="64">
        <f>'[1]ИТОГО СМО АПО'!F22+'[1]ТФОМС РБ АПО'!F22</f>
        <v>16</v>
      </c>
      <c r="G23" s="64">
        <f>'[1]ИТОГО СМО АПО'!G22+'[1]ТФОМС РБ АПО'!H22</f>
        <v>28</v>
      </c>
      <c r="H23" s="64">
        <f>'[1]ИТОГО СМО АПО'!H22+'[1]ТФОМС РБ АПО'!G22</f>
        <v>10</v>
      </c>
      <c r="I23" s="64">
        <f>'[1]ИТОГО СМО АПО'!I22+'[1]ТФОМС РБ АПО'!I22</f>
        <v>22</v>
      </c>
      <c r="J23" s="65">
        <f>'[1]ИТОГО СМО АПО'!J22+'[1]ТФОМС РБ АПО'!J22</f>
        <v>23</v>
      </c>
      <c r="K23" s="65">
        <f>'[1]ИТОГО СМО АПО'!K22+'[1]ТФОМС РБ АПО'!K22</f>
        <v>5</v>
      </c>
      <c r="L23" s="65">
        <f>'[1]ИТОГО СМО АПО'!L22+'[1]ТФОМС РБ АПО'!L22</f>
        <v>7</v>
      </c>
      <c r="M23" s="65">
        <f>'[1]ИТОГО СМО АПО'!M22+'[1]ТФОМС РБ АПО'!N22</f>
        <v>17</v>
      </c>
      <c r="N23" s="65">
        <f>'[1]ИТОГО СМО АПО'!N22+'[1]ТФОМС РБ АПО'!M22</f>
        <v>7</v>
      </c>
      <c r="O23" s="65">
        <f>'[1]ИТОГО СМО АПО'!O22+'[1]ТФОМС РБ АПО'!O22</f>
        <v>20</v>
      </c>
      <c r="P23" s="70"/>
      <c r="Q23" s="70"/>
      <c r="R23" s="66">
        <f t="shared" si="0"/>
        <v>79</v>
      </c>
      <c r="S23" s="67">
        <f>'[1]ИТОГО СМО АПО'!R22+'[1]ТФОМС РБ АПО'!R22</f>
        <v>18</v>
      </c>
      <c r="T23" s="67">
        <f>'[1]ИТОГО СМО АПО'!S22+'[1]ТФОМС РБ АПО'!S22</f>
        <v>3</v>
      </c>
      <c r="U23" s="67">
        <f>'[1]ИТОГО СМО АПО'!T22+'[1]ТФОМС РБ АПО'!T22</f>
        <v>5</v>
      </c>
      <c r="V23" s="67">
        <f>'[1]ИТОГО СМО АПО'!U22+'[1]ТФОМС РБ АПО'!V22</f>
        <v>5</v>
      </c>
      <c r="W23" s="67">
        <f>'[1]ИТОГО СМО АПО'!V22+'[1]ТФОМС РБ АПО'!U22</f>
        <v>1</v>
      </c>
      <c r="X23" s="67">
        <f>'[1]ИТОГО СМО АПО'!W22+'[1]ТФОМС РБ АПО'!W22</f>
        <v>1</v>
      </c>
      <c r="Y23" s="68">
        <f t="shared" si="1"/>
        <v>33</v>
      </c>
      <c r="Z23" s="69"/>
      <c r="AA23" s="65">
        <f>'[1]ИТОГО СМО АПО'!Z22+'[1]ТФОМС РБ АПО'!Z22</f>
        <v>3</v>
      </c>
      <c r="AB23" s="65">
        <f>'[1]ИТОГО СМО АПО'!AA22+'[1]ТФОМС РБ АПО'!AA22</f>
        <v>1</v>
      </c>
      <c r="AC23" s="65">
        <f>'[1]ИТОГО СМО АПО'!AB22+'[1]ТФОМС РБ АПО'!AB22</f>
        <v>3</v>
      </c>
      <c r="AD23" s="65">
        <f>'[1]ИТОГО СМО АПО'!AC22+'[1]ТФОМС РБ АПО'!AD22</f>
        <v>5</v>
      </c>
      <c r="AE23" s="65">
        <f>'[1]ИТОГО СМО АПО'!AD22+'[1]ТФОМС РБ АПО'!AC22</f>
        <v>0</v>
      </c>
      <c r="AF23" s="65">
        <f>'[1]ИТОГО СМО АПО'!AE22+'[1]ТФОМС РБ АПО'!AE22</f>
        <v>1</v>
      </c>
      <c r="AG23" s="70"/>
      <c r="AH23" s="71">
        <f t="shared" si="2"/>
        <v>13</v>
      </c>
      <c r="AI23" s="67">
        <f>'[1]ИТОГО СМО АПО'!AH22+'[1]ТФОМС РБ АПО'!AH22</f>
        <v>1</v>
      </c>
      <c r="AJ23" s="67">
        <f>'[1]ИТОГО СМО АПО'!AI22+'[1]ТФОМС РБ АПО'!AI22</f>
        <v>0</v>
      </c>
      <c r="AK23" s="67">
        <f>'[1]ИТОГО СМО АПО'!AJ22+'[1]ТФОМС РБ АПО'!AJ22</f>
        <v>0</v>
      </c>
      <c r="AL23" s="67">
        <f>'[1]ИТОГО СМО АПО'!AK22+'[1]ТФОМС РБ АПО'!AL22</f>
        <v>0</v>
      </c>
      <c r="AM23" s="67">
        <f>'[1]ИТОГО СМО АПО'!AL22+'[1]ТФОМС РБ АПО'!AK22</f>
        <v>0</v>
      </c>
      <c r="AN23" s="67">
        <f>'[1]ИТОГО СМО АПО'!AM22+'[1]ТФОМС РБ АПО'!AM22</f>
        <v>0</v>
      </c>
      <c r="AO23" s="69"/>
      <c r="AP23" s="68">
        <f t="shared" si="3"/>
        <v>1</v>
      </c>
      <c r="AQ23" s="65">
        <f>'[1]ИТОГО СМО АПО'!AP22+'[1]ТФОМС РБ АПО'!AP22</f>
        <v>0</v>
      </c>
      <c r="AR23" s="65">
        <f>'[1]ИТОГО СМО АПО'!AQ22+'[1]ТФОМС РБ АПО'!AQ22</f>
        <v>1</v>
      </c>
      <c r="AS23" s="65">
        <f>'[1]ИТОГО СМО АПО'!AR22+'[1]ТФОМС РБ АПО'!AR22</f>
        <v>1</v>
      </c>
      <c r="AT23" s="65">
        <f>'[1]ИТОГО СМО АПО'!AS22+'[1]ТФОМС РБ АПО'!AT22</f>
        <v>1</v>
      </c>
      <c r="AU23" s="65">
        <f>'[1]ИТОГО СМО АПО'!AT22+'[1]ТФОМС РБ АПО'!AS22</f>
        <v>0</v>
      </c>
      <c r="AV23" s="65">
        <f>'[1]ИТОГО СМО АПО'!AU22+'[1]ТФОМС РБ АПО'!AU22</f>
        <v>0</v>
      </c>
      <c r="AW23" s="70"/>
      <c r="AX23" s="70"/>
    </row>
    <row r="24" spans="1:50" ht="15.75" x14ac:dyDescent="0.25">
      <c r="A24" s="62">
        <v>18</v>
      </c>
      <c r="B24" s="26" t="s">
        <v>35</v>
      </c>
      <c r="C24" s="63">
        <f>'[1]ИТОГО СМО АПО'!C23+'[1]ТФОМС РБ АПО'!C23</f>
        <v>198</v>
      </c>
      <c r="D24" s="64">
        <f>'[1]ИТОГО СМО АПО'!D23+'[1]ТФОМС РБ АПО'!D23</f>
        <v>73</v>
      </c>
      <c r="E24" s="64">
        <f>'[1]ИТОГО СМО АПО'!E23+'[1]ТФОМС РБ АПО'!E23</f>
        <v>14</v>
      </c>
      <c r="F24" s="64">
        <f>'[1]ИТОГО СМО АПО'!F23+'[1]ТФОМС РБ АПО'!F23</f>
        <v>28</v>
      </c>
      <c r="G24" s="64">
        <f>'[1]ИТОГО СМО АПО'!G23+'[1]ТФОМС РБ АПО'!H23</f>
        <v>44</v>
      </c>
      <c r="H24" s="64">
        <f>'[1]ИТОГО СМО АПО'!H23+'[1]ТФОМС РБ АПО'!G23</f>
        <v>8</v>
      </c>
      <c r="I24" s="64">
        <f>'[1]ИТОГО СМО АПО'!I23+'[1]ТФОМС РБ АПО'!I23</f>
        <v>31</v>
      </c>
      <c r="J24" s="65">
        <f>'[1]ИТОГО СМО АПО'!J23+'[1]ТФОМС РБ АПО'!J23</f>
        <v>29</v>
      </c>
      <c r="K24" s="65">
        <f>'[1]ИТОГО СМО АПО'!K23+'[1]ТФОМС РБ АПО'!K23</f>
        <v>7</v>
      </c>
      <c r="L24" s="65">
        <f>'[1]ИТОГО СМО АПО'!L23+'[1]ТФОМС РБ АПО'!L23</f>
        <v>12</v>
      </c>
      <c r="M24" s="65">
        <f>'[1]ИТОГО СМО АПО'!M23+'[1]ТФОМС РБ АПО'!N23</f>
        <v>17</v>
      </c>
      <c r="N24" s="65">
        <f>'[1]ИТОГО СМО АПО'!N23+'[1]ТФОМС РБ АПО'!M23</f>
        <v>5</v>
      </c>
      <c r="O24" s="65">
        <f>'[1]ИТОГО СМО АПО'!O23+'[1]ТФОМС РБ АПО'!O23</f>
        <v>11</v>
      </c>
      <c r="P24" s="70"/>
      <c r="Q24" s="70"/>
      <c r="R24" s="66">
        <f t="shared" si="0"/>
        <v>81</v>
      </c>
      <c r="S24" s="67">
        <f>'[1]ИТОГО СМО АПО'!R23+'[1]ТФОМС РБ АПО'!R23</f>
        <v>12</v>
      </c>
      <c r="T24" s="67">
        <f>'[1]ИТОГО СМО АПО'!S23+'[1]ТФОМС РБ АПО'!S23</f>
        <v>3</v>
      </c>
      <c r="U24" s="67">
        <f>'[1]ИТОГО СМО АПО'!T23+'[1]ТФОМС РБ АПО'!T23</f>
        <v>7</v>
      </c>
      <c r="V24" s="67">
        <f>'[1]ИТОГО СМО АПО'!U23+'[1]ТФОМС РБ АПО'!V23</f>
        <v>11</v>
      </c>
      <c r="W24" s="67">
        <f>'[1]ИТОГО СМО АПО'!V23+'[1]ТФОМС РБ АПО'!U23</f>
        <v>2</v>
      </c>
      <c r="X24" s="67">
        <f>'[1]ИТОГО СМО АПО'!W23+'[1]ТФОМС РБ АПО'!W23</f>
        <v>8</v>
      </c>
      <c r="Y24" s="68">
        <f t="shared" si="1"/>
        <v>43</v>
      </c>
      <c r="Z24" s="69"/>
      <c r="AA24" s="65">
        <f>'[1]ИТОГО СМО АПО'!Z23+'[1]ТФОМС РБ АПО'!Z23</f>
        <v>13</v>
      </c>
      <c r="AB24" s="65">
        <f>'[1]ИТОГО СМО АПО'!AA23+'[1]ТФОМС РБ АПО'!AA23</f>
        <v>2</v>
      </c>
      <c r="AC24" s="65">
        <f>'[1]ИТОГО СМО АПО'!AB23+'[1]ТФОМС РБ АПО'!AB23</f>
        <v>7</v>
      </c>
      <c r="AD24" s="65">
        <f>'[1]ИТОГО СМО АПО'!AC23+'[1]ТФОМС РБ АПО'!AD23</f>
        <v>8</v>
      </c>
      <c r="AE24" s="65">
        <f>'[1]ИТОГО СМО АПО'!AD23+'[1]ТФОМС РБ АПО'!AC23</f>
        <v>0</v>
      </c>
      <c r="AF24" s="65">
        <f>'[1]ИТОГО СМО АПО'!AE23+'[1]ТФОМС РБ АПО'!AE23</f>
        <v>10</v>
      </c>
      <c r="AG24" s="70"/>
      <c r="AH24" s="71">
        <f t="shared" si="2"/>
        <v>40</v>
      </c>
      <c r="AI24" s="67">
        <f>'[1]ИТОГО СМО АПО'!AH23+'[1]ТФОМС РБ АПО'!AH23</f>
        <v>10</v>
      </c>
      <c r="AJ24" s="67">
        <f>'[1]ИТОГО СМО АПО'!AI23+'[1]ТФОМС РБ АПО'!AI23</f>
        <v>2</v>
      </c>
      <c r="AK24" s="67">
        <f>'[1]ИТОГО СМО АПО'!AJ23+'[1]ТФОМС РБ АПО'!AJ23</f>
        <v>2</v>
      </c>
      <c r="AL24" s="67">
        <f>'[1]ИТОГО СМО АПО'!AK23+'[1]ТФОМС РБ АПО'!AL23</f>
        <v>5</v>
      </c>
      <c r="AM24" s="67">
        <f>'[1]ИТОГО СМО АПО'!AL23+'[1]ТФОМС РБ АПО'!AK23</f>
        <v>0</v>
      </c>
      <c r="AN24" s="67">
        <f>'[1]ИТОГО СМО АПО'!AM23+'[1]ТФОМС РБ АПО'!AM23</f>
        <v>0</v>
      </c>
      <c r="AO24" s="69"/>
      <c r="AP24" s="68">
        <f t="shared" si="3"/>
        <v>19</v>
      </c>
      <c r="AQ24" s="65">
        <f>'[1]ИТОГО СМО АПО'!AP23+'[1]ТФОМС РБ АПО'!AP23</f>
        <v>9</v>
      </c>
      <c r="AR24" s="65">
        <f>'[1]ИТОГО СМО АПО'!AQ23+'[1]ТФОМС РБ АПО'!AQ23</f>
        <v>0</v>
      </c>
      <c r="AS24" s="65">
        <f>'[1]ИТОГО СМО АПО'!AR23+'[1]ТФОМС РБ АПО'!AR23</f>
        <v>0</v>
      </c>
      <c r="AT24" s="65">
        <f>'[1]ИТОГО СМО АПО'!AS23+'[1]ТФОМС РБ АПО'!AT23</f>
        <v>3</v>
      </c>
      <c r="AU24" s="65">
        <f>'[1]ИТОГО СМО АПО'!AT23+'[1]ТФОМС РБ АПО'!AS23</f>
        <v>1</v>
      </c>
      <c r="AV24" s="65">
        <f>'[1]ИТОГО СМО АПО'!AU23+'[1]ТФОМС РБ АПО'!AU23</f>
        <v>2</v>
      </c>
      <c r="AW24" s="70"/>
      <c r="AX24" s="70"/>
    </row>
    <row r="25" spans="1:50" ht="15.75" x14ac:dyDescent="0.25">
      <c r="A25" s="62">
        <v>19</v>
      </c>
      <c r="B25" s="26" t="s">
        <v>36</v>
      </c>
      <c r="C25" s="63">
        <f>'[1]ИТОГО СМО АПО'!C24+'[1]ТФОМС РБ АПО'!C24</f>
        <v>62</v>
      </c>
      <c r="D25" s="64">
        <f>'[1]ИТОГО СМО АПО'!D24+'[1]ТФОМС РБ АПО'!D24</f>
        <v>0</v>
      </c>
      <c r="E25" s="64">
        <f>'[1]ИТОГО СМО АПО'!E24+'[1]ТФОМС РБ АПО'!E24</f>
        <v>0</v>
      </c>
      <c r="F25" s="64">
        <f>'[1]ИТОГО СМО АПО'!F24+'[1]ТФОМС РБ АПО'!F24</f>
        <v>17</v>
      </c>
      <c r="G25" s="64">
        <f>'[1]ИТОГО СМО АПО'!G24+'[1]ТФОМС РБ АПО'!H24</f>
        <v>24</v>
      </c>
      <c r="H25" s="64">
        <f>'[1]ИТОГО СМО АПО'!H24+'[1]ТФОМС РБ АПО'!G24</f>
        <v>9</v>
      </c>
      <c r="I25" s="64">
        <f>'[1]ИТОГО СМО АПО'!I24+'[1]ТФОМС РБ АПО'!I24</f>
        <v>12</v>
      </c>
      <c r="J25" s="65">
        <f>'[1]ИТОГО СМО АПО'!J24+'[1]ТФОМС РБ АПО'!J24</f>
        <v>0</v>
      </c>
      <c r="K25" s="65">
        <f>'[1]ИТОГО СМО АПО'!K24+'[1]ТФОМС РБ АПО'!K24</f>
        <v>0</v>
      </c>
      <c r="L25" s="65">
        <f>'[1]ИТОГО СМО АПО'!L24+'[1]ТФОМС РБ АПО'!L24</f>
        <v>14</v>
      </c>
      <c r="M25" s="65">
        <f>'[1]ИТОГО СМО АПО'!M24+'[1]ТФОМС РБ АПО'!N24</f>
        <v>24</v>
      </c>
      <c r="N25" s="65">
        <f>'[1]ИТОГО СМО АПО'!N24+'[1]ТФОМС РБ АПО'!M24</f>
        <v>6</v>
      </c>
      <c r="O25" s="65">
        <f>'[1]ИТОГО СМО АПО'!O24+'[1]ТФОМС РБ АПО'!O24</f>
        <v>10</v>
      </c>
      <c r="P25" s="70"/>
      <c r="Q25" s="70"/>
      <c r="R25" s="66">
        <f t="shared" si="0"/>
        <v>54</v>
      </c>
      <c r="S25" s="67">
        <f>'[1]ИТОГО СМО АПО'!R24+'[1]ТФОМС РБ АПО'!R24</f>
        <v>0</v>
      </c>
      <c r="T25" s="67">
        <f>'[1]ИТОГО СМО АПО'!S24+'[1]ТФОМС РБ АПО'!S24</f>
        <v>2</v>
      </c>
      <c r="U25" s="67">
        <f>'[1]ИТОГО СМО АПО'!T24+'[1]ТФОМС РБ АПО'!T24</f>
        <v>0</v>
      </c>
      <c r="V25" s="67">
        <f>'[1]ИТОГО СМО АПО'!U24+'[1]ТФОМС РБ АПО'!V24</f>
        <v>1</v>
      </c>
      <c r="W25" s="67">
        <f>'[1]ИТОГО СМО АПО'!V24+'[1]ТФОМС РБ АПО'!U24</f>
        <v>2</v>
      </c>
      <c r="X25" s="67">
        <f>'[1]ИТОГО СМО АПО'!W24+'[1]ТФОМС РБ АПО'!W24</f>
        <v>1</v>
      </c>
      <c r="Y25" s="68">
        <f t="shared" si="1"/>
        <v>6</v>
      </c>
      <c r="Z25" s="69"/>
      <c r="AA25" s="65">
        <f>'[1]ИТОГО СМО АПО'!Z24+'[1]ТФОМС РБ АПО'!Z24</f>
        <v>0</v>
      </c>
      <c r="AB25" s="65">
        <f>'[1]ИТОГО СМО АПО'!AA24+'[1]ТФОМС РБ АПО'!AA24</f>
        <v>0</v>
      </c>
      <c r="AC25" s="65">
        <f>'[1]ИТОГО СМО АПО'!AB24+'[1]ТФОМС РБ АПО'!AB24</f>
        <v>0</v>
      </c>
      <c r="AD25" s="65">
        <f>'[1]ИТОГО СМО АПО'!AC24+'[1]ТФОМС РБ АПО'!AD24</f>
        <v>0</v>
      </c>
      <c r="AE25" s="65">
        <f>'[1]ИТОГО СМО АПО'!AD24+'[1]ТФОМС РБ АПО'!AC24</f>
        <v>0</v>
      </c>
      <c r="AF25" s="65">
        <f>'[1]ИТОГО СМО АПО'!AE24+'[1]ТФОМС РБ АПО'!AE24</f>
        <v>0</v>
      </c>
      <c r="AG25" s="70"/>
      <c r="AH25" s="71">
        <f t="shared" si="2"/>
        <v>0</v>
      </c>
      <c r="AI25" s="67">
        <f>'[1]ИТОГО СМО АПО'!AH24+'[1]ТФОМС РБ АПО'!AH24</f>
        <v>0</v>
      </c>
      <c r="AJ25" s="67">
        <f>'[1]ИТОГО СМО АПО'!AI24+'[1]ТФОМС РБ АПО'!AI24</f>
        <v>0</v>
      </c>
      <c r="AK25" s="67">
        <f>'[1]ИТОГО СМО АПО'!AJ24+'[1]ТФОМС РБ АПО'!AJ24</f>
        <v>0</v>
      </c>
      <c r="AL25" s="67">
        <f>'[1]ИТОГО СМО АПО'!AK24+'[1]ТФОМС РБ АПО'!AL24</f>
        <v>0</v>
      </c>
      <c r="AM25" s="67">
        <f>'[1]ИТОГО СМО АПО'!AL24+'[1]ТФОМС РБ АПО'!AK24</f>
        <v>0</v>
      </c>
      <c r="AN25" s="67">
        <f>'[1]ИТОГО СМО АПО'!AM24+'[1]ТФОМС РБ АПО'!AM24</f>
        <v>0</v>
      </c>
      <c r="AO25" s="69"/>
      <c r="AP25" s="68">
        <f t="shared" si="3"/>
        <v>0</v>
      </c>
      <c r="AQ25" s="65">
        <f>'[1]ИТОГО СМО АПО'!AP24+'[1]ТФОМС РБ АПО'!AP24</f>
        <v>0</v>
      </c>
      <c r="AR25" s="65">
        <f>'[1]ИТОГО СМО АПО'!AQ24+'[1]ТФОМС РБ АПО'!AQ24</f>
        <v>0</v>
      </c>
      <c r="AS25" s="65">
        <f>'[1]ИТОГО СМО АПО'!AR24+'[1]ТФОМС РБ АПО'!AR24</f>
        <v>1</v>
      </c>
      <c r="AT25" s="65">
        <f>'[1]ИТОГО СМО АПО'!AS24+'[1]ТФОМС РБ АПО'!AT24</f>
        <v>0</v>
      </c>
      <c r="AU25" s="65">
        <f>'[1]ИТОГО СМО АПО'!AT24+'[1]ТФОМС РБ АПО'!AS24</f>
        <v>0</v>
      </c>
      <c r="AV25" s="65">
        <f>'[1]ИТОГО СМО АПО'!AU24+'[1]ТФОМС РБ АПО'!AU24</f>
        <v>1</v>
      </c>
      <c r="AW25" s="70"/>
      <c r="AX25" s="70"/>
    </row>
    <row r="26" spans="1:50" ht="15.75" x14ac:dyDescent="0.25">
      <c r="A26" s="62">
        <v>20</v>
      </c>
      <c r="B26" s="26" t="s">
        <v>37</v>
      </c>
      <c r="C26" s="63">
        <f>'[1]ИТОГО СМО АПО'!C25+'[1]ТФОМС РБ АПО'!C25</f>
        <v>60</v>
      </c>
      <c r="D26" s="64">
        <f>'[1]ИТОГО СМО АПО'!D25+'[1]ТФОМС РБ АПО'!D25</f>
        <v>9</v>
      </c>
      <c r="E26" s="64">
        <f>'[1]ИТОГО СМО АПО'!E25+'[1]ТФОМС РБ АПО'!E25</f>
        <v>1</v>
      </c>
      <c r="F26" s="64">
        <f>'[1]ИТОГО СМО АПО'!F25+'[1]ТФОМС РБ АПО'!F25</f>
        <v>13</v>
      </c>
      <c r="G26" s="64">
        <f>'[1]ИТОГО СМО АПО'!G25+'[1]ТФОМС РБ АПО'!H25</f>
        <v>20</v>
      </c>
      <c r="H26" s="64">
        <f>'[1]ИТОГО СМО АПО'!H25+'[1]ТФОМС РБ АПО'!G25</f>
        <v>5</v>
      </c>
      <c r="I26" s="64">
        <f>'[1]ИТОГО СМО АПО'!I25+'[1]ТФОМС РБ АПО'!I25</f>
        <v>12</v>
      </c>
      <c r="J26" s="65">
        <f>'[1]ИТОГО СМО АПО'!J25+'[1]ТФОМС РБ АПО'!J25</f>
        <v>1</v>
      </c>
      <c r="K26" s="65">
        <f>'[1]ИТОГО СМО АПО'!K25+'[1]ТФОМС РБ АПО'!K25</f>
        <v>1</v>
      </c>
      <c r="L26" s="65">
        <f>'[1]ИТОГО СМО АПО'!L25+'[1]ТФОМС РБ АПО'!L25</f>
        <v>2</v>
      </c>
      <c r="M26" s="65">
        <f>'[1]ИТОГО СМО АПО'!M25+'[1]ТФОМС РБ АПО'!N25</f>
        <v>14</v>
      </c>
      <c r="N26" s="65">
        <f>'[1]ИТОГО СМО АПО'!N25+'[1]ТФОМС РБ АПО'!M25</f>
        <v>3</v>
      </c>
      <c r="O26" s="65">
        <f>'[1]ИТОГО СМО АПО'!O25+'[1]ТФОМС РБ АПО'!O25</f>
        <v>7</v>
      </c>
      <c r="P26" s="70"/>
      <c r="Q26" s="70"/>
      <c r="R26" s="66">
        <f t="shared" si="0"/>
        <v>28</v>
      </c>
      <c r="S26" s="67">
        <f>'[1]ИТОГО СМО АПО'!R25+'[1]ТФОМС РБ АПО'!R25</f>
        <v>3</v>
      </c>
      <c r="T26" s="67">
        <f>'[1]ИТОГО СМО АПО'!S25+'[1]ТФОМС РБ АПО'!S25</f>
        <v>0</v>
      </c>
      <c r="U26" s="67">
        <f>'[1]ИТОГО СМО АПО'!T25+'[1]ТФОМС РБ АПО'!T25</f>
        <v>6</v>
      </c>
      <c r="V26" s="67">
        <f>'[1]ИТОГО СМО АПО'!U25+'[1]ТФОМС РБ АПО'!V25</f>
        <v>5</v>
      </c>
      <c r="W26" s="67">
        <f>'[1]ИТОГО СМО АПО'!V25+'[1]ТФОМС РБ АПО'!U25</f>
        <v>1</v>
      </c>
      <c r="X26" s="67">
        <f>'[1]ИТОГО СМО АПО'!W25+'[1]ТФОМС РБ АПО'!W25</f>
        <v>0</v>
      </c>
      <c r="Y26" s="68">
        <f t="shared" si="1"/>
        <v>15</v>
      </c>
      <c r="Z26" s="69"/>
      <c r="AA26" s="65">
        <f>'[1]ИТОГО СМО АПО'!Z25+'[1]ТФОМС РБ АПО'!Z25</f>
        <v>5</v>
      </c>
      <c r="AB26" s="65">
        <f>'[1]ИТОГО СМО АПО'!AA25+'[1]ТФОМС РБ АПО'!AA25</f>
        <v>0</v>
      </c>
      <c r="AC26" s="65">
        <f>'[1]ИТОГО СМО АПО'!AB25+'[1]ТФОМС РБ АПО'!AB25</f>
        <v>3</v>
      </c>
      <c r="AD26" s="65">
        <f>'[1]ИТОГО СМО АПО'!AC25+'[1]ТФОМС РБ АПО'!AD25</f>
        <v>3</v>
      </c>
      <c r="AE26" s="65">
        <f>'[1]ИТОГО СМО АПО'!AD25+'[1]ТФОМС РБ АПО'!AC25</f>
        <v>0</v>
      </c>
      <c r="AF26" s="65">
        <f>'[1]ИТОГО СМО АПО'!AE25+'[1]ТФОМС РБ АПО'!AE25</f>
        <v>0</v>
      </c>
      <c r="AG26" s="70"/>
      <c r="AH26" s="71">
        <f t="shared" si="2"/>
        <v>11</v>
      </c>
      <c r="AI26" s="67">
        <f>'[1]ИТОГО СМО АПО'!AH25+'[1]ТФОМС РБ АПО'!AH25</f>
        <v>0</v>
      </c>
      <c r="AJ26" s="67">
        <f>'[1]ИТОГО СМО АПО'!AI25+'[1]ТФОМС РБ АПО'!AI25</f>
        <v>0</v>
      </c>
      <c r="AK26" s="67">
        <f>'[1]ИТОГО СМО АПО'!AJ25+'[1]ТФОМС РБ АПО'!AJ25</f>
        <v>0</v>
      </c>
      <c r="AL26" s="67">
        <f>'[1]ИТОГО СМО АПО'!AK25+'[1]ТФОМС РБ АПО'!AL25</f>
        <v>0</v>
      </c>
      <c r="AM26" s="67">
        <f>'[1]ИТОГО СМО АПО'!AL25+'[1]ТФОМС РБ АПО'!AK25</f>
        <v>0</v>
      </c>
      <c r="AN26" s="67">
        <f>'[1]ИТОГО СМО АПО'!AM25+'[1]ТФОМС РБ АПО'!AM25</f>
        <v>4</v>
      </c>
      <c r="AO26" s="69"/>
      <c r="AP26" s="68">
        <f t="shared" si="3"/>
        <v>4</v>
      </c>
      <c r="AQ26" s="65">
        <f>'[1]ИТОГО СМО АПО'!AP25+'[1]ТФОМС РБ АПО'!AP25</f>
        <v>2</v>
      </c>
      <c r="AR26" s="65">
        <f>'[1]ИТОГО СМО АПО'!AQ25+'[1]ТФОМС РБ АПО'!AQ25</f>
        <v>0</v>
      </c>
      <c r="AS26" s="65">
        <f>'[1]ИТОГО СМО АПО'!AR25+'[1]ТФОМС РБ АПО'!AR25</f>
        <v>0</v>
      </c>
      <c r="AT26" s="65">
        <f>'[1]ИТОГО СМО АПО'!AS25+'[1]ТФОМС РБ АПО'!AT25</f>
        <v>0</v>
      </c>
      <c r="AU26" s="65">
        <f>'[1]ИТОГО СМО АПО'!AT25+'[1]ТФОМС РБ АПО'!AS25</f>
        <v>0</v>
      </c>
      <c r="AV26" s="65">
        <f>'[1]ИТОГО СМО АПО'!AU25+'[1]ТФОМС РБ АПО'!AU25</f>
        <v>0</v>
      </c>
      <c r="AW26" s="70"/>
      <c r="AX26" s="70"/>
    </row>
    <row r="27" spans="1:50" ht="15.75" x14ac:dyDescent="0.25">
      <c r="A27" s="62">
        <v>21</v>
      </c>
      <c r="B27" s="26" t="s">
        <v>38</v>
      </c>
      <c r="C27" s="63">
        <f>'[1]ИТОГО СМО АПО'!C26+'[1]ТФОМС РБ АПО'!C26</f>
        <v>95</v>
      </c>
      <c r="D27" s="64">
        <f>'[1]ИТОГО СМО АПО'!D26+'[1]ТФОМС РБ АПО'!D26</f>
        <v>75</v>
      </c>
      <c r="E27" s="64">
        <f>'[1]ИТОГО СМО АПО'!E26+'[1]ТФОМС РБ АПО'!E26</f>
        <v>20</v>
      </c>
      <c r="F27" s="64">
        <f>'[1]ИТОГО СМО АПО'!F26+'[1]ТФОМС РБ АПО'!F26</f>
        <v>0</v>
      </c>
      <c r="G27" s="64">
        <f>'[1]ИТОГО СМО АПО'!G26+'[1]ТФОМС РБ АПО'!H26</f>
        <v>0</v>
      </c>
      <c r="H27" s="64">
        <f>'[1]ИТОГО СМО АПО'!H26+'[1]ТФОМС РБ АПО'!G26</f>
        <v>0</v>
      </c>
      <c r="I27" s="64">
        <f>'[1]ИТОГО СМО АПО'!I26+'[1]ТФОМС РБ АПО'!I26</f>
        <v>0</v>
      </c>
      <c r="J27" s="65">
        <f>'[1]ИТОГО СМО АПО'!J26+'[1]ТФОМС РБ АПО'!J26</f>
        <v>56</v>
      </c>
      <c r="K27" s="65">
        <f>'[1]ИТОГО СМО АПО'!K26+'[1]ТФОМС РБ АПО'!K26</f>
        <v>15</v>
      </c>
      <c r="L27" s="65">
        <f>'[1]ИТОГО СМО АПО'!L26+'[1]ТФОМС РБ АПО'!L26</f>
        <v>0</v>
      </c>
      <c r="M27" s="65">
        <f>'[1]ИТОГО СМО АПО'!M26+'[1]ТФОМС РБ АПО'!N26</f>
        <v>0</v>
      </c>
      <c r="N27" s="65">
        <f>'[1]ИТОГО СМО АПО'!N26+'[1]ТФОМС РБ АПО'!M26</f>
        <v>0</v>
      </c>
      <c r="O27" s="65">
        <f>'[1]ИТОГО СМО АПО'!O26+'[1]ТФОМС РБ АПО'!O26</f>
        <v>0</v>
      </c>
      <c r="P27" s="70"/>
      <c r="Q27" s="70"/>
      <c r="R27" s="66">
        <f t="shared" si="0"/>
        <v>71</v>
      </c>
      <c r="S27" s="67">
        <f>'[1]ИТОГО СМО АПО'!R26+'[1]ТФОМС РБ АПО'!R26</f>
        <v>16</v>
      </c>
      <c r="T27" s="67">
        <f>'[1]ИТОГО СМО АПО'!S26+'[1]ТФОМС РБ АПО'!S26</f>
        <v>2</v>
      </c>
      <c r="U27" s="67">
        <f>'[1]ИТОГО СМО АПО'!T26+'[1]ТФОМС РБ АПО'!T26</f>
        <v>0</v>
      </c>
      <c r="V27" s="67">
        <f>'[1]ИТОГО СМО АПО'!U26+'[1]ТФОМС РБ АПО'!V26</f>
        <v>0</v>
      </c>
      <c r="W27" s="67">
        <f>'[1]ИТОГО СМО АПО'!V26+'[1]ТФОМС РБ АПО'!U26</f>
        <v>0</v>
      </c>
      <c r="X27" s="67">
        <f>'[1]ИТОГО СМО АПО'!W26+'[1]ТФОМС РБ АПО'!W26</f>
        <v>0</v>
      </c>
      <c r="Y27" s="68">
        <f t="shared" si="1"/>
        <v>18</v>
      </c>
      <c r="Z27" s="69"/>
      <c r="AA27" s="65">
        <f>'[1]ИТОГО СМО АПО'!Z26+'[1]ТФОМС РБ АПО'!Z26</f>
        <v>1</v>
      </c>
      <c r="AB27" s="65">
        <f>'[1]ИТОГО СМО АПО'!AA26+'[1]ТФОМС РБ АПО'!AA26</f>
        <v>1</v>
      </c>
      <c r="AC27" s="65">
        <f>'[1]ИТОГО СМО АПО'!AB26+'[1]ТФОМС РБ АПО'!AB26</f>
        <v>0</v>
      </c>
      <c r="AD27" s="65">
        <f>'[1]ИТОГО СМО АПО'!AC26+'[1]ТФОМС РБ АПО'!AD26</f>
        <v>0</v>
      </c>
      <c r="AE27" s="65">
        <f>'[1]ИТОГО СМО АПО'!AD26+'[1]ТФОМС РБ АПО'!AC26</f>
        <v>0</v>
      </c>
      <c r="AF27" s="65">
        <f>'[1]ИТОГО СМО АПО'!AE26+'[1]ТФОМС РБ АПО'!AE26</f>
        <v>0</v>
      </c>
      <c r="AG27" s="70"/>
      <c r="AH27" s="71">
        <f t="shared" si="2"/>
        <v>2</v>
      </c>
      <c r="AI27" s="67">
        <f>'[1]ИТОГО СМО АПО'!AH26+'[1]ТФОМС РБ АПО'!AH26</f>
        <v>0</v>
      </c>
      <c r="AJ27" s="67">
        <f>'[1]ИТОГО СМО АПО'!AI26+'[1]ТФОМС РБ АПО'!AI26</f>
        <v>0</v>
      </c>
      <c r="AK27" s="67">
        <f>'[1]ИТОГО СМО АПО'!AJ26+'[1]ТФОМС РБ АПО'!AJ26</f>
        <v>0</v>
      </c>
      <c r="AL27" s="67">
        <f>'[1]ИТОГО СМО АПО'!AK26+'[1]ТФОМС РБ АПО'!AL26</f>
        <v>0</v>
      </c>
      <c r="AM27" s="67">
        <f>'[1]ИТОГО СМО АПО'!AL26+'[1]ТФОМС РБ АПО'!AK26</f>
        <v>0</v>
      </c>
      <c r="AN27" s="67">
        <f>'[1]ИТОГО СМО АПО'!AM26+'[1]ТФОМС РБ АПО'!AM26</f>
        <v>0</v>
      </c>
      <c r="AO27" s="69"/>
      <c r="AP27" s="68">
        <f t="shared" si="3"/>
        <v>0</v>
      </c>
      <c r="AQ27" s="65">
        <f>'[1]ИТОГО СМО АПО'!AP26+'[1]ТФОМС РБ АПО'!AP26</f>
        <v>1</v>
      </c>
      <c r="AR27" s="65">
        <f>'[1]ИТОГО СМО АПО'!AQ26+'[1]ТФОМС РБ АПО'!AQ26</f>
        <v>1</v>
      </c>
      <c r="AS27" s="65">
        <f>'[1]ИТОГО СМО АПО'!AR26+'[1]ТФОМС РБ АПО'!AR26</f>
        <v>0</v>
      </c>
      <c r="AT27" s="65">
        <f>'[1]ИТОГО СМО АПО'!AS26+'[1]ТФОМС РБ АПО'!AT26</f>
        <v>0</v>
      </c>
      <c r="AU27" s="65">
        <f>'[1]ИТОГО СМО АПО'!AT26+'[1]ТФОМС РБ АПО'!AS26</f>
        <v>0</v>
      </c>
      <c r="AV27" s="65">
        <f>'[1]ИТОГО СМО АПО'!AU26+'[1]ТФОМС РБ АПО'!AU26</f>
        <v>0</v>
      </c>
      <c r="AW27" s="70"/>
      <c r="AX27" s="70"/>
    </row>
    <row r="28" spans="1:50" ht="15.75" x14ac:dyDescent="0.25">
      <c r="A28" s="72">
        <v>22</v>
      </c>
      <c r="B28" s="26" t="s">
        <v>39</v>
      </c>
      <c r="C28" s="63">
        <f>'[1]ИТОГО СМО АПО'!C27+'[1]ТФОМС РБ АПО'!C27</f>
        <v>62</v>
      </c>
      <c r="D28" s="64">
        <f>'[1]ИТОГО СМО АПО'!D27+'[1]ТФОМС РБ АПО'!D27</f>
        <v>18</v>
      </c>
      <c r="E28" s="64">
        <f>'[1]ИТОГО СМО АПО'!E27+'[1]ТФОМС РБ АПО'!E27</f>
        <v>2</v>
      </c>
      <c r="F28" s="64">
        <f>'[1]ИТОГО СМО АПО'!F27+'[1]ТФОМС РБ АПО'!F27</f>
        <v>9</v>
      </c>
      <c r="G28" s="64">
        <f>'[1]ИТОГО СМО АПО'!G27+'[1]ТФОМС РБ АПО'!H27</f>
        <v>14</v>
      </c>
      <c r="H28" s="64">
        <f>'[1]ИТОГО СМО АПО'!H27+'[1]ТФОМС РБ АПО'!G27</f>
        <v>9</v>
      </c>
      <c r="I28" s="64">
        <f>'[1]ИТОГО СМО АПО'!I27+'[1]ТФОМС РБ АПО'!I27</f>
        <v>10</v>
      </c>
      <c r="J28" s="65">
        <f>'[1]ИТОГО СМО АПО'!J27+'[1]ТФОМС РБ АПО'!J27</f>
        <v>8</v>
      </c>
      <c r="K28" s="65">
        <f>'[1]ИТОГО СМО АПО'!K27+'[1]ТФОМС РБ АПО'!K27</f>
        <v>2</v>
      </c>
      <c r="L28" s="65">
        <f>'[1]ИТОГО СМО АПО'!L27+'[1]ТФОМС РБ АПО'!L27</f>
        <v>3</v>
      </c>
      <c r="M28" s="65">
        <f>'[1]ИТОГО СМО АПО'!M27+'[1]ТФОМС РБ АПО'!N27</f>
        <v>6</v>
      </c>
      <c r="N28" s="65">
        <f>'[1]ИТОГО СМО АПО'!N27+'[1]ТФОМС РБ АПО'!M27</f>
        <v>4</v>
      </c>
      <c r="O28" s="65">
        <f>'[1]ИТОГО СМО АПО'!O27+'[1]ТФОМС РБ АПО'!O27</f>
        <v>4</v>
      </c>
      <c r="P28" s="70"/>
      <c r="Q28" s="70"/>
      <c r="R28" s="66">
        <f t="shared" si="0"/>
        <v>27</v>
      </c>
      <c r="S28" s="67">
        <f>'[1]ИТОГО СМО АПО'!R27+'[1]ТФОМС РБ АПО'!R27</f>
        <v>1</v>
      </c>
      <c r="T28" s="67">
        <f>'[1]ИТОГО СМО АПО'!S27+'[1]ТФОМС РБ АПО'!S27</f>
        <v>0</v>
      </c>
      <c r="U28" s="67">
        <f>'[1]ИТОГО СМО АПО'!T27+'[1]ТФОМС РБ АПО'!T27</f>
        <v>3</v>
      </c>
      <c r="V28" s="67">
        <f>'[1]ИТОГО СМО АПО'!U27+'[1]ТФОМС РБ АПО'!V27</f>
        <v>1</v>
      </c>
      <c r="W28" s="67">
        <f>'[1]ИТОГО СМО АПО'!V27+'[1]ТФОМС РБ АПО'!U27</f>
        <v>3</v>
      </c>
      <c r="X28" s="67">
        <f>'[1]ИТОГО СМО АПО'!W27+'[1]ТФОМС РБ АПО'!W27</f>
        <v>3</v>
      </c>
      <c r="Y28" s="68">
        <f t="shared" si="1"/>
        <v>11</v>
      </c>
      <c r="Z28" s="69"/>
      <c r="AA28" s="65">
        <f>'[1]ИТОГО СМО АПО'!Z27+'[1]ТФОМС РБ АПО'!Z27</f>
        <v>6</v>
      </c>
      <c r="AB28" s="65">
        <f>'[1]ИТОГО СМО АПО'!AA27+'[1]ТФОМС РБ АПО'!AA27</f>
        <v>1</v>
      </c>
      <c r="AC28" s="65">
        <f>'[1]ИТОГО СМО АПО'!AB27+'[1]ТФОМС РБ АПО'!AB27</f>
        <v>0</v>
      </c>
      <c r="AD28" s="65">
        <f>'[1]ИТОГО СМО АПО'!AC27+'[1]ТФОМС РБ АПО'!AD27</f>
        <v>3</v>
      </c>
      <c r="AE28" s="65">
        <f>'[1]ИТОГО СМО АПО'!AD27+'[1]ТФОМС РБ АПО'!AC27</f>
        <v>0</v>
      </c>
      <c r="AF28" s="65">
        <f>'[1]ИТОГО СМО АПО'!AE27+'[1]ТФОМС РБ АПО'!AE27</f>
        <v>1</v>
      </c>
      <c r="AG28" s="70"/>
      <c r="AH28" s="71">
        <f t="shared" si="2"/>
        <v>11</v>
      </c>
      <c r="AI28" s="67">
        <f>'[1]ИТОГО СМО АПО'!AH27+'[1]ТФОМС РБ АПО'!AH27</f>
        <v>1</v>
      </c>
      <c r="AJ28" s="67">
        <f>'[1]ИТОГО СМО АПО'!AI27+'[1]ТФОМС РБ АПО'!AI27</f>
        <v>0</v>
      </c>
      <c r="AK28" s="67">
        <f>'[1]ИТОГО СМО АПО'!AJ27+'[1]ТФОМС РБ АПО'!AJ27</f>
        <v>2</v>
      </c>
      <c r="AL28" s="67">
        <f>'[1]ИТОГО СМО АПО'!AK27+'[1]ТФОМС РБ АПО'!AL27</f>
        <v>3</v>
      </c>
      <c r="AM28" s="67">
        <f>'[1]ИТОГО СМО АПО'!AL27+'[1]ТФОМС РБ АПО'!AK27</f>
        <v>2</v>
      </c>
      <c r="AN28" s="67">
        <f>'[1]ИТОГО СМО АПО'!AM27+'[1]ТФОМС РБ АПО'!AM27</f>
        <v>0</v>
      </c>
      <c r="AO28" s="69"/>
      <c r="AP28" s="68">
        <f t="shared" si="3"/>
        <v>8</v>
      </c>
      <c r="AQ28" s="65">
        <f>'[1]ИТОГО СМО АПО'!AP27+'[1]ТФОМС РБ АПО'!AP27</f>
        <v>0</v>
      </c>
      <c r="AR28" s="65">
        <f>'[1]ИТОГО СМО АПО'!AQ27+'[1]ТФОМС РБ АПО'!AQ27</f>
        <v>0</v>
      </c>
      <c r="AS28" s="65">
        <f>'[1]ИТОГО СМО АПО'!AR27+'[1]ТФОМС РБ АПО'!AR27</f>
        <v>0</v>
      </c>
      <c r="AT28" s="65">
        <f>'[1]ИТОГО СМО АПО'!AS27+'[1]ТФОМС РБ АПО'!AT27</f>
        <v>1</v>
      </c>
      <c r="AU28" s="65">
        <f>'[1]ИТОГО СМО АПО'!AT27+'[1]ТФОМС РБ АПО'!AS27</f>
        <v>0</v>
      </c>
      <c r="AV28" s="65">
        <f>'[1]ИТОГО СМО АПО'!AU27+'[1]ТФОМС РБ АПО'!AU27</f>
        <v>0</v>
      </c>
      <c r="AW28" s="70"/>
      <c r="AX28" s="70"/>
    </row>
    <row r="29" spans="1:50" ht="15.75" x14ac:dyDescent="0.25">
      <c r="A29" s="72">
        <v>23</v>
      </c>
      <c r="B29" s="26" t="s">
        <v>40</v>
      </c>
      <c r="C29" s="63">
        <f>'[1]ИТОГО СМО АПО'!C28+'[1]ТФОМС РБ АПО'!C28</f>
        <v>42</v>
      </c>
      <c r="D29" s="64">
        <f>'[1]ИТОГО СМО АПО'!D28+'[1]ТФОМС РБ АПО'!D28</f>
        <v>18</v>
      </c>
      <c r="E29" s="64">
        <f>'[1]ИТОГО СМО АПО'!E28+'[1]ТФОМС РБ АПО'!E28</f>
        <v>3</v>
      </c>
      <c r="F29" s="64">
        <f>'[1]ИТОГО СМО АПО'!F28+'[1]ТФОМС РБ АПО'!F28</f>
        <v>5</v>
      </c>
      <c r="G29" s="64">
        <f>'[1]ИТОГО СМО АПО'!G28+'[1]ТФОМС РБ АПО'!H28</f>
        <v>9</v>
      </c>
      <c r="H29" s="64">
        <f>'[1]ИТОГО СМО АПО'!H28+'[1]ТФОМС РБ АПО'!G28</f>
        <v>2</v>
      </c>
      <c r="I29" s="64">
        <f>'[1]ИТОГО СМО АПО'!I28+'[1]ТФОМС РБ АПО'!I28</f>
        <v>5</v>
      </c>
      <c r="J29" s="65">
        <f>'[1]ИТОГО СМО АПО'!J28+'[1]ТФОМС РБ АПО'!J28</f>
        <v>11</v>
      </c>
      <c r="K29" s="65">
        <f>'[1]ИТОГО СМО АПО'!K28+'[1]ТФОМС РБ АПО'!K28</f>
        <v>2</v>
      </c>
      <c r="L29" s="65">
        <f>'[1]ИТОГО СМО АПО'!L28+'[1]ТФОМС РБ АПО'!L28</f>
        <v>3</v>
      </c>
      <c r="M29" s="65">
        <f>'[1]ИТОГО СМО АПО'!M28+'[1]ТФОМС РБ АПО'!N28</f>
        <v>5</v>
      </c>
      <c r="N29" s="65">
        <f>'[1]ИТОГО СМО АПО'!N28+'[1]ТФОМС РБ АПО'!M28</f>
        <v>1</v>
      </c>
      <c r="O29" s="65">
        <f>'[1]ИТОГО СМО АПО'!O28+'[1]ТФОМС РБ АПО'!O28</f>
        <v>3</v>
      </c>
      <c r="P29" s="70"/>
      <c r="Q29" s="70"/>
      <c r="R29" s="66">
        <f t="shared" si="0"/>
        <v>25</v>
      </c>
      <c r="S29" s="67">
        <f>'[1]ИТОГО СМО АПО'!R28+'[1]ТФОМС РБ АПО'!R28</f>
        <v>5</v>
      </c>
      <c r="T29" s="67">
        <f>'[1]ИТОГО СМО АПО'!S28+'[1]ТФОМС РБ АПО'!S28</f>
        <v>1</v>
      </c>
      <c r="U29" s="67">
        <f>'[1]ИТОГО СМО АПО'!T28+'[1]ТФОМС РБ АПО'!T28</f>
        <v>2</v>
      </c>
      <c r="V29" s="67">
        <f>'[1]ИТОГО СМО АПО'!U28+'[1]ТФОМС РБ АПО'!V28</f>
        <v>2</v>
      </c>
      <c r="W29" s="67">
        <f>'[1]ИТОГО СМО АПО'!V28+'[1]ТФОМС РБ АПО'!U28</f>
        <v>1</v>
      </c>
      <c r="X29" s="67">
        <f>'[1]ИТОГО СМО АПО'!W28+'[1]ТФОМС РБ АПО'!W28</f>
        <v>2</v>
      </c>
      <c r="Y29" s="68">
        <f t="shared" si="1"/>
        <v>13</v>
      </c>
      <c r="Z29" s="69"/>
      <c r="AA29" s="65">
        <f>'[1]ИТОГО СМО АПО'!Z28+'[1]ТФОМС РБ АПО'!Z28</f>
        <v>1</v>
      </c>
      <c r="AB29" s="65">
        <f>'[1]ИТОГО СМО АПО'!AA28+'[1]ТФОМС РБ АПО'!AA28</f>
        <v>0</v>
      </c>
      <c r="AC29" s="65">
        <f>'[1]ИТОГО СМО АПО'!AB28+'[1]ТФОМС РБ АПО'!AB28</f>
        <v>0</v>
      </c>
      <c r="AD29" s="65">
        <f>'[1]ИТОГО СМО АПО'!AC28+'[1]ТФОМС РБ АПО'!AD28</f>
        <v>1</v>
      </c>
      <c r="AE29" s="65">
        <f>'[1]ИТОГО СМО АПО'!AD28+'[1]ТФОМС РБ АПО'!AC28</f>
        <v>0</v>
      </c>
      <c r="AF29" s="65">
        <f>'[1]ИТОГО СМО АПО'!AE28+'[1]ТФОМС РБ АПО'!AE28</f>
        <v>0</v>
      </c>
      <c r="AG29" s="70"/>
      <c r="AH29" s="71">
        <f t="shared" si="2"/>
        <v>2</v>
      </c>
      <c r="AI29" s="67">
        <f>'[1]ИТОГО СМО АПО'!AH28+'[1]ТФОМС РБ АПО'!AH28</f>
        <v>1</v>
      </c>
      <c r="AJ29" s="67">
        <f>'[1]ИТОГО СМО АПО'!AI28+'[1]ТФОМС РБ АПО'!AI28</f>
        <v>0</v>
      </c>
      <c r="AK29" s="67">
        <f>'[1]ИТОГО СМО АПО'!AJ28+'[1]ТФОМС РБ АПО'!AJ28</f>
        <v>0</v>
      </c>
      <c r="AL29" s="67">
        <f>'[1]ИТОГО СМО АПО'!AK28+'[1]ТФОМС РБ АПО'!AL28</f>
        <v>0</v>
      </c>
      <c r="AM29" s="67">
        <f>'[1]ИТОГО СМО АПО'!AL28+'[1]ТФОМС РБ АПО'!AK28</f>
        <v>0</v>
      </c>
      <c r="AN29" s="67">
        <f>'[1]ИТОГО СМО АПО'!AM28+'[1]ТФОМС РБ АПО'!AM28</f>
        <v>0</v>
      </c>
      <c r="AO29" s="69"/>
      <c r="AP29" s="68">
        <f t="shared" si="3"/>
        <v>1</v>
      </c>
      <c r="AQ29" s="65">
        <f>'[1]ИТОГО СМО АПО'!AP28+'[1]ТФОМС РБ АПО'!AP28</f>
        <v>0</v>
      </c>
      <c r="AR29" s="65">
        <f>'[1]ИТОГО СМО АПО'!AQ28+'[1]ТФОМС РБ АПО'!AQ28</f>
        <v>0</v>
      </c>
      <c r="AS29" s="65">
        <f>'[1]ИТОГО СМО АПО'!AR28+'[1]ТФОМС РБ АПО'!AR28</f>
        <v>0</v>
      </c>
      <c r="AT29" s="65">
        <f>'[1]ИТОГО СМО АПО'!AS28+'[1]ТФОМС РБ АПО'!AT28</f>
        <v>1</v>
      </c>
      <c r="AU29" s="65">
        <f>'[1]ИТОГО СМО АПО'!AT28+'[1]ТФОМС РБ АПО'!AS28</f>
        <v>0</v>
      </c>
      <c r="AV29" s="65">
        <f>'[1]ИТОГО СМО АПО'!AU28+'[1]ТФОМС РБ АПО'!AU28</f>
        <v>0</v>
      </c>
      <c r="AW29" s="70"/>
      <c r="AX29" s="70"/>
    </row>
    <row r="30" spans="1:50" ht="15.75" x14ac:dyDescent="0.25">
      <c r="A30" s="72">
        <v>24</v>
      </c>
      <c r="B30" s="26" t="s">
        <v>41</v>
      </c>
      <c r="C30" s="63">
        <f>'[1]ИТОГО СМО АПО'!C29+'[1]ТФОМС РБ АПО'!C29</f>
        <v>89</v>
      </c>
      <c r="D30" s="64">
        <f>'[1]ИТОГО СМО АПО'!D29+'[1]ТФОМС РБ АПО'!D29</f>
        <v>29</v>
      </c>
      <c r="E30" s="64">
        <f>'[1]ИТОГО СМО АПО'!E29+'[1]ТФОМС РБ АПО'!E29</f>
        <v>5</v>
      </c>
      <c r="F30" s="64">
        <f>'[1]ИТОГО СМО АПО'!F29+'[1]ТФОМС РБ АПО'!F29</f>
        <v>14</v>
      </c>
      <c r="G30" s="64">
        <f>'[1]ИТОГО СМО АПО'!G29+'[1]ТФОМС РБ АПО'!H29</f>
        <v>19</v>
      </c>
      <c r="H30" s="64">
        <f>'[1]ИТОГО СМО АПО'!H29+'[1]ТФОМС РБ АПО'!G29</f>
        <v>7</v>
      </c>
      <c r="I30" s="64">
        <f>'[1]ИТОГО СМО АПО'!I29+'[1]ТФОМС РБ АПО'!I29</f>
        <v>15</v>
      </c>
      <c r="J30" s="65">
        <f>'[1]ИТОГО СМО АПО'!J29+'[1]ТФОМС РБ АПО'!J29</f>
        <v>11</v>
      </c>
      <c r="K30" s="65">
        <f>'[1]ИТОГО СМО АПО'!K29+'[1]ТФОМС РБ АПО'!K29</f>
        <v>3</v>
      </c>
      <c r="L30" s="65">
        <f>'[1]ИТОГО СМО АПО'!L29+'[1]ТФОМС РБ АПО'!L29</f>
        <v>2</v>
      </c>
      <c r="M30" s="65">
        <f>'[1]ИТОГО СМО АПО'!M29+'[1]ТФОМС РБ АПО'!N29</f>
        <v>9</v>
      </c>
      <c r="N30" s="65">
        <f>'[1]ИТОГО СМО АПО'!N29+'[1]ТФОМС РБ АПО'!M29</f>
        <v>4</v>
      </c>
      <c r="O30" s="65">
        <f>'[1]ИТОГО СМО АПО'!O29+'[1]ТФОМС РБ АПО'!O29</f>
        <v>6</v>
      </c>
      <c r="P30" s="70"/>
      <c r="Q30" s="70"/>
      <c r="R30" s="66">
        <f t="shared" si="0"/>
        <v>35</v>
      </c>
      <c r="S30" s="67">
        <f>'[1]ИТОГО СМО АПО'!R29+'[1]ТФОМС РБ АПО'!R29</f>
        <v>6</v>
      </c>
      <c r="T30" s="67">
        <f>'[1]ИТОГО СМО АПО'!S29+'[1]ТФОМС РБ АПО'!S29</f>
        <v>1</v>
      </c>
      <c r="U30" s="67">
        <f>'[1]ИТОГО СМО АПО'!T29+'[1]ТФОМС РБ АПО'!T29</f>
        <v>4</v>
      </c>
      <c r="V30" s="67">
        <f>'[1]ИТОГО СМО АПО'!U29+'[1]ТФОМС РБ АПО'!V29</f>
        <v>3</v>
      </c>
      <c r="W30" s="67">
        <f>'[1]ИТОГО СМО АПО'!V29+'[1]ТФОМС РБ АПО'!U29</f>
        <v>2</v>
      </c>
      <c r="X30" s="67">
        <f>'[1]ИТОГО СМО АПО'!W29+'[1]ТФОМС РБ АПО'!W29</f>
        <v>6</v>
      </c>
      <c r="Y30" s="68">
        <f t="shared" si="1"/>
        <v>22</v>
      </c>
      <c r="Z30" s="69"/>
      <c r="AA30" s="65">
        <f>'[1]ИТОГО СМО АПО'!Z29+'[1]ТФОМС РБ АПО'!Z29</f>
        <v>8</v>
      </c>
      <c r="AB30" s="65">
        <f>'[1]ИТОГО СМО АПО'!AA29+'[1]ТФОМС РБ АПО'!AA29</f>
        <v>0</v>
      </c>
      <c r="AC30" s="65">
        <f>'[1]ИТОГО СМО АПО'!AB29+'[1]ТФОМС РБ АПО'!AB29</f>
        <v>5</v>
      </c>
      <c r="AD30" s="65">
        <f>'[1]ИТОГО СМО АПО'!AC29+'[1]ТФОМС РБ АПО'!AD29</f>
        <v>1</v>
      </c>
      <c r="AE30" s="65">
        <f>'[1]ИТОГО СМО АПО'!AD29+'[1]ТФОМС РБ АПО'!AC29</f>
        <v>0</v>
      </c>
      <c r="AF30" s="65">
        <f>'[1]ИТОГО СМО АПО'!AE29+'[1]ТФОМС РБ АПО'!AE29</f>
        <v>1</v>
      </c>
      <c r="AG30" s="70"/>
      <c r="AH30" s="71">
        <f t="shared" si="2"/>
        <v>15</v>
      </c>
      <c r="AI30" s="67">
        <f>'[1]ИТОГО СМО АПО'!AH29+'[1]ТФОМС РБ АПО'!AH29</f>
        <v>1</v>
      </c>
      <c r="AJ30" s="67">
        <f>'[1]ИТОГО СМО АПО'!AI29+'[1]ТФОМС РБ АПО'!AI29</f>
        <v>0</v>
      </c>
      <c r="AK30" s="67">
        <f>'[1]ИТОГО СМО АПО'!AJ29+'[1]ТФОМС РБ АПО'!AJ29</f>
        <v>0</v>
      </c>
      <c r="AL30" s="67">
        <f>'[1]ИТОГО СМО АПО'!AK29+'[1]ТФОМС РБ АПО'!AL29</f>
        <v>2</v>
      </c>
      <c r="AM30" s="67">
        <f>'[1]ИТОГО СМО АПО'!AL29+'[1]ТФОМС РБ АПО'!AK29</f>
        <v>0</v>
      </c>
      <c r="AN30" s="67">
        <f>'[1]ИТОГО СМО АПО'!AM29+'[1]ТФОМС РБ АПО'!AM29</f>
        <v>2</v>
      </c>
      <c r="AO30" s="69"/>
      <c r="AP30" s="68">
        <f t="shared" si="3"/>
        <v>5</v>
      </c>
      <c r="AQ30" s="65">
        <f>'[1]ИТОГО СМО АПО'!AP29+'[1]ТФОМС РБ АПО'!AP29</f>
        <v>3</v>
      </c>
      <c r="AR30" s="65">
        <f>'[1]ИТОГО СМО АПО'!AQ29+'[1]ТФОМС РБ АПО'!AQ29</f>
        <v>1</v>
      </c>
      <c r="AS30" s="65">
        <f>'[1]ИТОГО СМО АПО'!AR29+'[1]ТФОМС РБ АПО'!AR29</f>
        <v>3</v>
      </c>
      <c r="AT30" s="65">
        <f>'[1]ИТОГО СМО АПО'!AS29+'[1]ТФОМС РБ АПО'!AT29</f>
        <v>4</v>
      </c>
      <c r="AU30" s="65">
        <f>'[1]ИТОГО СМО АПО'!AT29+'[1]ТФОМС РБ АПО'!AS29</f>
        <v>1</v>
      </c>
      <c r="AV30" s="65">
        <f>'[1]ИТОГО СМО АПО'!AU29+'[1]ТФОМС РБ АПО'!AU29</f>
        <v>0</v>
      </c>
      <c r="AW30" s="70"/>
      <c r="AX30" s="70"/>
    </row>
    <row r="31" spans="1:50" ht="15.75" x14ac:dyDescent="0.25">
      <c r="A31" s="72">
        <v>25</v>
      </c>
      <c r="B31" s="26" t="s">
        <v>42</v>
      </c>
      <c r="C31" s="63">
        <f>'[1]ИТОГО СМО АПО'!C30+'[1]ТФОМС РБ АПО'!C30</f>
        <v>84</v>
      </c>
      <c r="D31" s="64">
        <f>'[1]ИТОГО СМО АПО'!D30+'[1]ТФОМС РБ АПО'!D30</f>
        <v>27</v>
      </c>
      <c r="E31" s="64">
        <f>'[1]ИТОГО СМО АПО'!E30+'[1]ТФОМС РБ АПО'!E30</f>
        <v>4</v>
      </c>
      <c r="F31" s="64">
        <f>'[1]ИТОГО СМО АПО'!F30+'[1]ТФОМС РБ АПО'!F30</f>
        <v>13</v>
      </c>
      <c r="G31" s="64">
        <f>'[1]ИТОГО СМО АПО'!G30+'[1]ТФОМС РБ АПО'!H30</f>
        <v>18</v>
      </c>
      <c r="H31" s="64">
        <f>'[1]ИТОГО СМО АПО'!H30+'[1]ТФОМС РБ АПО'!G30</f>
        <v>8</v>
      </c>
      <c r="I31" s="64">
        <f>'[1]ИТОГО СМО АПО'!I30+'[1]ТФОМС РБ АПО'!I30</f>
        <v>14</v>
      </c>
      <c r="J31" s="65">
        <f>'[1]ИТОГО СМО АПО'!J30+'[1]ТФОМС РБ АПО'!J30</f>
        <v>21</v>
      </c>
      <c r="K31" s="65">
        <f>'[1]ИТОГО СМО АПО'!K30+'[1]ТФОМС РБ АПО'!K30</f>
        <v>4</v>
      </c>
      <c r="L31" s="65">
        <f>'[1]ИТОГО СМО АПО'!L30+'[1]ТФОМС РБ АПО'!L30</f>
        <v>12</v>
      </c>
      <c r="M31" s="65">
        <f>'[1]ИТОГО СМО АПО'!M30+'[1]ТФОМС РБ АПО'!N30</f>
        <v>16</v>
      </c>
      <c r="N31" s="65">
        <f>'[1]ИТОГО СМО АПО'!N30+'[1]ТФОМС РБ АПО'!M30</f>
        <v>4</v>
      </c>
      <c r="O31" s="65">
        <f>'[1]ИТОГО СМО АПО'!O30+'[1]ТФОМС РБ АПО'!O30</f>
        <v>12</v>
      </c>
      <c r="P31" s="70"/>
      <c r="Q31" s="70"/>
      <c r="R31" s="66">
        <f t="shared" si="0"/>
        <v>69</v>
      </c>
      <c r="S31" s="67">
        <f>'[1]ИТОГО СМО АПО'!R30+'[1]ТФОМС РБ АПО'!R30</f>
        <v>5</v>
      </c>
      <c r="T31" s="67">
        <f>'[1]ИТОГО СМО АПО'!S30+'[1]ТФОМС РБ АПО'!S30</f>
        <v>1</v>
      </c>
      <c r="U31" s="67">
        <f>'[1]ИТОГО СМО АПО'!T30+'[1]ТФОМС РБ АПО'!T30</f>
        <v>1</v>
      </c>
      <c r="V31" s="67">
        <f>'[1]ИТОГО СМО АПО'!U30+'[1]ТФОМС РБ АПО'!V30</f>
        <v>2</v>
      </c>
      <c r="W31" s="67">
        <f>'[1]ИТОГО СМО АПО'!V30+'[1]ТФОМС РБ АПО'!U30</f>
        <v>3</v>
      </c>
      <c r="X31" s="67">
        <f>'[1]ИТОГО СМО АПО'!W30+'[1]ТФОМС РБ АПО'!W30</f>
        <v>0</v>
      </c>
      <c r="Y31" s="68">
        <f t="shared" si="1"/>
        <v>12</v>
      </c>
      <c r="Z31" s="69"/>
      <c r="AA31" s="65">
        <f>'[1]ИТОГО СМО АПО'!Z30+'[1]ТФОМС РБ АПО'!Z30</f>
        <v>0</v>
      </c>
      <c r="AB31" s="65">
        <f>'[1]ИТОГО СМО АПО'!AA30+'[1]ТФОМС РБ АПО'!AA30</f>
        <v>0</v>
      </c>
      <c r="AC31" s="65">
        <f>'[1]ИТОГО СМО АПО'!AB30+'[1]ТФОМС РБ АПО'!AB30</f>
        <v>0</v>
      </c>
      <c r="AD31" s="65">
        <f>'[1]ИТОГО СМО АПО'!AC30+'[1]ТФОМС РБ АПО'!AD30</f>
        <v>0</v>
      </c>
      <c r="AE31" s="65">
        <f>'[1]ИТОГО СМО АПО'!AD30+'[1]ТФОМС РБ АПО'!AC30</f>
        <v>0</v>
      </c>
      <c r="AF31" s="65">
        <f>'[1]ИТОГО СМО АПО'!AE30+'[1]ТФОМС РБ АПО'!AE30</f>
        <v>1</v>
      </c>
      <c r="AG31" s="70"/>
      <c r="AH31" s="71">
        <f t="shared" si="2"/>
        <v>1</v>
      </c>
      <c r="AI31" s="67">
        <f>'[1]ИТОГО СМО АПО'!AH30+'[1]ТФОМС РБ АПО'!AH30</f>
        <v>0</v>
      </c>
      <c r="AJ31" s="67">
        <f>'[1]ИТОГО СМО АПО'!AI30+'[1]ТФОМС РБ АПО'!AI30</f>
        <v>0</v>
      </c>
      <c r="AK31" s="67">
        <f>'[1]ИТОГО СМО АПО'!AJ30+'[1]ТФОМС РБ АПО'!AJ30</f>
        <v>0</v>
      </c>
      <c r="AL31" s="67">
        <f>'[1]ИТОГО СМО АПО'!AK30+'[1]ТФОМС РБ АПО'!AL30</f>
        <v>0</v>
      </c>
      <c r="AM31" s="67">
        <f>'[1]ИТОГО СМО АПО'!AL30+'[1]ТФОМС РБ АПО'!AK30</f>
        <v>0</v>
      </c>
      <c r="AN31" s="67">
        <f>'[1]ИТОГО СМО АПО'!AM30+'[1]ТФОМС РБ АПО'!AM30</f>
        <v>0</v>
      </c>
      <c r="AO31" s="69"/>
      <c r="AP31" s="68">
        <f t="shared" si="3"/>
        <v>0</v>
      </c>
      <c r="AQ31" s="65">
        <f>'[1]ИТОГО СМО АПО'!AP30+'[1]ТФОМС РБ АПО'!AP30</f>
        <v>0</v>
      </c>
      <c r="AR31" s="65">
        <f>'[1]ИТОГО СМО АПО'!AQ30+'[1]ТФОМС РБ АПО'!AQ30</f>
        <v>0</v>
      </c>
      <c r="AS31" s="65">
        <f>'[1]ИТОГО СМО АПО'!AR30+'[1]ТФОМС РБ АПО'!AR30</f>
        <v>0</v>
      </c>
      <c r="AT31" s="65">
        <f>'[1]ИТОГО СМО АПО'!AS30+'[1]ТФОМС РБ АПО'!AT30</f>
        <v>1</v>
      </c>
      <c r="AU31" s="65">
        <f>'[1]ИТОГО СМО АПО'!AT30+'[1]ТФОМС РБ АПО'!AS30</f>
        <v>0</v>
      </c>
      <c r="AV31" s="65">
        <f>'[1]ИТОГО СМО АПО'!AU30+'[1]ТФОМС РБ АПО'!AU30</f>
        <v>0</v>
      </c>
      <c r="AW31" s="70"/>
      <c r="AX31" s="70"/>
    </row>
    <row r="32" spans="1:50" ht="15.75" x14ac:dyDescent="0.25">
      <c r="A32" s="72">
        <v>26</v>
      </c>
      <c r="B32" s="26" t="s">
        <v>43</v>
      </c>
      <c r="C32" s="63">
        <f>'[1]ИТОГО СМО АПО'!C31+'[1]ТФОМС РБ АПО'!C31</f>
        <v>41</v>
      </c>
      <c r="D32" s="64">
        <f>'[1]ИТОГО СМО АПО'!D31+'[1]ТФОМС РБ АПО'!D31</f>
        <v>13</v>
      </c>
      <c r="E32" s="64">
        <f>'[1]ИТОГО СМО АПО'!E31+'[1]ТФОМС РБ АПО'!E31</f>
        <v>3</v>
      </c>
      <c r="F32" s="64">
        <f>'[1]ИТОГО СМО АПО'!F31+'[1]ТФОМС РБ АПО'!F31</f>
        <v>7</v>
      </c>
      <c r="G32" s="64">
        <f>'[1]ИТОГО СМО АПО'!G31+'[1]ТФОМС РБ АПО'!H31</f>
        <v>9</v>
      </c>
      <c r="H32" s="64">
        <f>'[1]ИТОГО СМО АПО'!H31+'[1]ТФОМС РБ АПО'!G31</f>
        <v>1</v>
      </c>
      <c r="I32" s="64">
        <f>'[1]ИТОГО СМО АПО'!I31+'[1]ТФОМС РБ АПО'!I31</f>
        <v>8</v>
      </c>
      <c r="J32" s="65">
        <f>'[1]ИТОГО СМО АПО'!J31+'[1]ТФОМС РБ АПО'!J31</f>
        <v>6</v>
      </c>
      <c r="K32" s="65">
        <f>'[1]ИТОГО СМО АПО'!K31+'[1]ТФОМС РБ АПО'!K31</f>
        <v>2</v>
      </c>
      <c r="L32" s="65">
        <f>'[1]ИТОГО СМО АПО'!L31+'[1]ТФОМС РБ АПО'!L31</f>
        <v>5</v>
      </c>
      <c r="M32" s="65">
        <f>'[1]ИТОГО СМО АПО'!M31+'[1]ТФОМС РБ АПО'!N31</f>
        <v>6</v>
      </c>
      <c r="N32" s="65">
        <f>'[1]ИТОГО СМО АПО'!N31+'[1]ТФОМС РБ АПО'!M31</f>
        <v>1</v>
      </c>
      <c r="O32" s="65">
        <f>'[1]ИТОГО СМО АПО'!O31+'[1]ТФОМС РБ АПО'!O31</f>
        <v>4</v>
      </c>
      <c r="P32" s="70"/>
      <c r="Q32" s="70"/>
      <c r="R32" s="66">
        <f t="shared" si="0"/>
        <v>24</v>
      </c>
      <c r="S32" s="67">
        <f>'[1]ИТОГО СМО АПО'!R31+'[1]ТФОМС РБ АПО'!R31</f>
        <v>5</v>
      </c>
      <c r="T32" s="67">
        <f>'[1]ИТОГО СМО АПО'!S31+'[1]ТФОМС РБ АПО'!S31</f>
        <v>1</v>
      </c>
      <c r="U32" s="67">
        <f>'[1]ИТОГО СМО АПО'!T31+'[1]ТФОМС РБ АПО'!T31</f>
        <v>2</v>
      </c>
      <c r="V32" s="67">
        <f>'[1]ИТОГО СМО АПО'!U31+'[1]ТФОМС РБ АПО'!V31</f>
        <v>3</v>
      </c>
      <c r="W32" s="67">
        <f>'[1]ИТОГО СМО АПО'!V31+'[1]ТФОМС РБ АПО'!U31</f>
        <v>0</v>
      </c>
      <c r="X32" s="67">
        <f>'[1]ИТОГО СМО АПО'!W31+'[1]ТФОМС РБ АПО'!W31</f>
        <v>4</v>
      </c>
      <c r="Y32" s="68">
        <f t="shared" si="1"/>
        <v>15</v>
      </c>
      <c r="Z32" s="69"/>
      <c r="AA32" s="65">
        <f>'[1]ИТОГО СМО АПО'!Z31+'[1]ТФОМС РБ АПО'!Z31</f>
        <v>1</v>
      </c>
      <c r="AB32" s="65">
        <f>'[1]ИТОГО СМО АПО'!AA31+'[1]ТФОМС РБ АПО'!AA31</f>
        <v>0</v>
      </c>
      <c r="AC32" s="65">
        <f>'[1]ИТОГО СМО АПО'!AB31+'[1]ТФОМС РБ АПО'!AB31</f>
        <v>0</v>
      </c>
      <c r="AD32" s="65">
        <f>'[1]ИТОГО СМО АПО'!AC31+'[1]ТФОМС РБ АПО'!AD31</f>
        <v>0</v>
      </c>
      <c r="AE32" s="65">
        <f>'[1]ИТОГО СМО АПО'!AD31+'[1]ТФОМС РБ АПО'!AC31</f>
        <v>0</v>
      </c>
      <c r="AF32" s="65">
        <f>'[1]ИТОГО СМО АПО'!AE31+'[1]ТФОМС РБ АПО'!AE31</f>
        <v>0</v>
      </c>
      <c r="AG32" s="70"/>
      <c r="AH32" s="71">
        <f t="shared" si="2"/>
        <v>1</v>
      </c>
      <c r="AI32" s="67">
        <f>'[1]ИТОГО СМО АПО'!AH31+'[1]ТФОМС РБ АПО'!AH31</f>
        <v>1</v>
      </c>
      <c r="AJ32" s="67">
        <f>'[1]ИТОГО СМО АПО'!AI31+'[1]ТФОМС РБ АПО'!AI31</f>
        <v>0</v>
      </c>
      <c r="AK32" s="67">
        <f>'[1]ИТОГО СМО АПО'!AJ31+'[1]ТФОМС РБ АПО'!AJ31</f>
        <v>0</v>
      </c>
      <c r="AL32" s="67">
        <f>'[1]ИТОГО СМО АПО'!AK31+'[1]ТФОМС РБ АПО'!AL31</f>
        <v>0</v>
      </c>
      <c r="AM32" s="67">
        <f>'[1]ИТОГО СМО АПО'!AL31+'[1]ТФОМС РБ АПО'!AK31</f>
        <v>0</v>
      </c>
      <c r="AN32" s="67">
        <f>'[1]ИТОГО СМО АПО'!AM31+'[1]ТФОМС РБ АПО'!AM31</f>
        <v>0</v>
      </c>
      <c r="AO32" s="69"/>
      <c r="AP32" s="68">
        <f t="shared" si="3"/>
        <v>1</v>
      </c>
      <c r="AQ32" s="65">
        <f>'[1]ИТОГО СМО АПО'!AP31+'[1]ТФОМС РБ АПО'!AP31</f>
        <v>0</v>
      </c>
      <c r="AR32" s="65">
        <f>'[1]ИТОГО СМО АПО'!AQ31+'[1]ТФОМС РБ АПО'!AQ31</f>
        <v>0</v>
      </c>
      <c r="AS32" s="65">
        <f>'[1]ИТОГО СМО АПО'!AR31+'[1]ТФОМС РБ АПО'!AR31</f>
        <v>0</v>
      </c>
      <c r="AT32" s="65">
        <f>'[1]ИТОГО СМО АПО'!AS31+'[1]ТФОМС РБ АПО'!AT31</f>
        <v>0</v>
      </c>
      <c r="AU32" s="65">
        <f>'[1]ИТОГО СМО АПО'!AT31+'[1]ТФОМС РБ АПО'!AS31</f>
        <v>0</v>
      </c>
      <c r="AV32" s="65">
        <f>'[1]ИТОГО СМО АПО'!AU31+'[1]ТФОМС РБ АПО'!AU31</f>
        <v>0</v>
      </c>
      <c r="AW32" s="70"/>
      <c r="AX32" s="70"/>
    </row>
    <row r="33" spans="1:50" ht="15.75" x14ac:dyDescent="0.25">
      <c r="A33" s="72">
        <v>27</v>
      </c>
      <c r="B33" s="26" t="s">
        <v>44</v>
      </c>
      <c r="C33" s="63">
        <f>'[1]ИТОГО СМО АПО'!C32+'[1]ТФОМС РБ АПО'!C32</f>
        <v>66</v>
      </c>
      <c r="D33" s="64">
        <f>'[1]ИТОГО СМО АПО'!D32+'[1]ТФОМС РБ АПО'!D32</f>
        <v>18</v>
      </c>
      <c r="E33" s="64">
        <f>'[1]ИТОГО СМО АПО'!E32+'[1]ТФОМС РБ АПО'!E32</f>
        <v>3</v>
      </c>
      <c r="F33" s="64">
        <f>'[1]ИТОГО СМО АПО'!F32+'[1]ТФОМС РБ АПО'!F32</f>
        <v>9</v>
      </c>
      <c r="G33" s="64">
        <f>'[1]ИТОГО СМО АПО'!G32+'[1]ТФОМС РБ АПО'!H32</f>
        <v>14</v>
      </c>
      <c r="H33" s="64">
        <f>'[1]ИТОГО СМО АПО'!H32+'[1]ТФОМС РБ АПО'!G32</f>
        <v>8</v>
      </c>
      <c r="I33" s="64">
        <f>'[1]ИТОГО СМО АПО'!I32+'[1]ТФОМС РБ АПО'!I32</f>
        <v>14</v>
      </c>
      <c r="J33" s="65">
        <f>'[1]ИТОГО СМО АПО'!J32+'[1]ТФОМС РБ АПО'!J32</f>
        <v>13</v>
      </c>
      <c r="K33" s="65">
        <f>'[1]ИТОГО СМО АПО'!K32+'[1]ТФОМС РБ АПО'!K32</f>
        <v>1</v>
      </c>
      <c r="L33" s="65">
        <f>'[1]ИТОГО СМО АПО'!L32+'[1]ТФОМС РБ АПО'!L32</f>
        <v>3</v>
      </c>
      <c r="M33" s="65">
        <f>'[1]ИТОГО СМО АПО'!M32+'[1]ТФОМС РБ АПО'!N32</f>
        <v>8</v>
      </c>
      <c r="N33" s="65">
        <f>'[1]ИТОГО СМО АПО'!N32+'[1]ТФОМС РБ АПО'!M32</f>
        <v>4</v>
      </c>
      <c r="O33" s="65">
        <f>'[1]ИТОГО СМО АПО'!O32+'[1]ТФОМС РБ АПО'!O32</f>
        <v>6</v>
      </c>
      <c r="P33" s="70"/>
      <c r="Q33" s="70"/>
      <c r="R33" s="66">
        <f t="shared" si="0"/>
        <v>35</v>
      </c>
      <c r="S33" s="67">
        <f>'[1]ИТОГО СМО АПО'!R32+'[1]ТФОМС РБ АПО'!R32</f>
        <v>2</v>
      </c>
      <c r="T33" s="67">
        <f>'[1]ИТОГО СМО АПО'!S32+'[1]ТФОМС РБ АПО'!S32</f>
        <v>1</v>
      </c>
      <c r="U33" s="67">
        <f>'[1]ИТОГО СМО АПО'!T32+'[1]ТФОМС РБ АПО'!T32</f>
        <v>2</v>
      </c>
      <c r="V33" s="67">
        <f>'[1]ИТОГО СМО АПО'!U32+'[1]ТФОМС РБ АПО'!V32</f>
        <v>2</v>
      </c>
      <c r="W33" s="67">
        <f>'[1]ИТОГО СМО АПО'!V32+'[1]ТФОМС РБ АПО'!U32</f>
        <v>2</v>
      </c>
      <c r="X33" s="67">
        <f>'[1]ИТОГО СМО АПО'!W32+'[1]ТФОМС РБ АПО'!W32</f>
        <v>3</v>
      </c>
      <c r="Y33" s="68">
        <f t="shared" si="1"/>
        <v>12</v>
      </c>
      <c r="Z33" s="69"/>
      <c r="AA33" s="65">
        <f>'[1]ИТОГО СМО АПО'!Z32+'[1]ТФОМС РБ АПО'!Z32</f>
        <v>1</v>
      </c>
      <c r="AB33" s="65">
        <f>'[1]ИТОГО СМО АПО'!AA32+'[1]ТФОМС РБ АПО'!AA32</f>
        <v>0</v>
      </c>
      <c r="AC33" s="65">
        <f>'[1]ИТОГО СМО АПО'!AB32+'[1]ТФОМС РБ АПО'!AB32</f>
        <v>0</v>
      </c>
      <c r="AD33" s="65">
        <f>'[1]ИТОГО СМО АПО'!AC32+'[1]ТФОМС РБ АПО'!AD32</f>
        <v>1</v>
      </c>
      <c r="AE33" s="65">
        <f>'[1]ИТОГО СМО АПО'!AD32+'[1]ТФОМС РБ АПО'!AC32</f>
        <v>1</v>
      </c>
      <c r="AF33" s="65">
        <f>'[1]ИТОГО СМО АПО'!AE32+'[1]ТФОМС РБ АПО'!AE32</f>
        <v>1</v>
      </c>
      <c r="AG33" s="70"/>
      <c r="AH33" s="71">
        <f t="shared" si="2"/>
        <v>4</v>
      </c>
      <c r="AI33" s="67">
        <f>'[1]ИТОГО СМО АПО'!AH32+'[1]ТФОМС РБ АПО'!AH32</f>
        <v>0</v>
      </c>
      <c r="AJ33" s="67">
        <f>'[1]ИТОГО СМО АПО'!AI32+'[1]ТФОМС РБ АПО'!AI32</f>
        <v>1</v>
      </c>
      <c r="AK33" s="67">
        <f>'[1]ИТОГО СМО АПО'!AJ32+'[1]ТФОМС РБ АПО'!AJ32</f>
        <v>2</v>
      </c>
      <c r="AL33" s="67">
        <f>'[1]ИТОГО СМО АПО'!AK32+'[1]ТФОМС РБ АПО'!AL32</f>
        <v>0</v>
      </c>
      <c r="AM33" s="67">
        <f>'[1]ИТОГО СМО АПО'!AL32+'[1]ТФОМС РБ АПО'!AK32</f>
        <v>0</v>
      </c>
      <c r="AN33" s="67">
        <f>'[1]ИТОГО СМО АПО'!AM32+'[1]ТФОМС РБ АПО'!AM32</f>
        <v>1</v>
      </c>
      <c r="AO33" s="69"/>
      <c r="AP33" s="68">
        <f t="shared" si="3"/>
        <v>4</v>
      </c>
      <c r="AQ33" s="65">
        <f>'[1]ИТОГО СМО АПО'!AP32+'[1]ТФОМС РБ АПО'!AP32</f>
        <v>2</v>
      </c>
      <c r="AR33" s="65">
        <f>'[1]ИТОГО СМО АПО'!AQ32+'[1]ТФОМС РБ АПО'!AQ32</f>
        <v>1</v>
      </c>
      <c r="AS33" s="65">
        <f>'[1]ИТОГО СМО АПО'!AR32+'[1]ТФОМС РБ АПО'!AR32</f>
        <v>1</v>
      </c>
      <c r="AT33" s="65">
        <f>'[1]ИТОГО СМО АПО'!AS32+'[1]ТФОМС РБ АПО'!AT32</f>
        <v>2</v>
      </c>
      <c r="AU33" s="65">
        <f>'[1]ИТОГО СМО АПО'!AT32+'[1]ТФОМС РБ АПО'!AS32</f>
        <v>1</v>
      </c>
      <c r="AV33" s="65">
        <f>'[1]ИТОГО СМО АПО'!AU32+'[1]ТФОМС РБ АПО'!AU32</f>
        <v>2</v>
      </c>
      <c r="AW33" s="70"/>
      <c r="AX33" s="70"/>
    </row>
    <row r="34" spans="1:50" ht="15.75" x14ac:dyDescent="0.25">
      <c r="A34" s="72">
        <v>28</v>
      </c>
      <c r="B34" s="26" t="s">
        <v>45</v>
      </c>
      <c r="C34" s="63">
        <f>'[1]ИТОГО СМО АПО'!C33+'[1]ТФОМС РБ АПО'!C33</f>
        <v>48</v>
      </c>
      <c r="D34" s="64">
        <f>'[1]ИТОГО СМО АПО'!D33+'[1]ТФОМС РБ АПО'!D33</f>
        <v>15</v>
      </c>
      <c r="E34" s="64">
        <f>'[1]ИТОГО СМО АПО'!E33+'[1]ТФОМС РБ АПО'!E33</f>
        <v>4</v>
      </c>
      <c r="F34" s="64">
        <f>'[1]ИТОГО СМО АПО'!F33+'[1]ТФОМС РБ АПО'!F33</f>
        <v>8</v>
      </c>
      <c r="G34" s="64">
        <f>'[1]ИТОГО СМО АПО'!G33+'[1]ТФОМС РБ АПО'!H33</f>
        <v>9</v>
      </c>
      <c r="H34" s="64">
        <f>'[1]ИТОГО СМО АПО'!H33+'[1]ТФОМС РБ АПО'!G33</f>
        <v>4</v>
      </c>
      <c r="I34" s="64">
        <f>'[1]ИТОГО СМО АПО'!I33+'[1]ТФОМС РБ АПО'!I33</f>
        <v>8</v>
      </c>
      <c r="J34" s="65">
        <f>'[1]ИТОГО СМО АПО'!J33+'[1]ТФОМС РБ АПО'!J33</f>
        <v>9</v>
      </c>
      <c r="K34" s="65">
        <f>'[1]ИТОГО СМО АПО'!K33+'[1]ТФОМС РБ АПО'!K33</f>
        <v>1</v>
      </c>
      <c r="L34" s="65">
        <f>'[1]ИТОГО СМО АПО'!L33+'[1]ТФОМС РБ АПО'!L33</f>
        <v>7</v>
      </c>
      <c r="M34" s="65">
        <f>'[1]ИТОГО СМО АПО'!M33+'[1]ТФОМС РБ АПО'!N33</f>
        <v>3</v>
      </c>
      <c r="N34" s="65">
        <f>'[1]ИТОГО СМО АПО'!N33+'[1]ТФОМС РБ АПО'!M33</f>
        <v>1</v>
      </c>
      <c r="O34" s="65">
        <f>'[1]ИТОГО СМО АПО'!O33+'[1]ТФОМС РБ АПО'!O33</f>
        <v>3</v>
      </c>
      <c r="P34" s="70"/>
      <c r="Q34" s="70"/>
      <c r="R34" s="66">
        <f t="shared" si="0"/>
        <v>24</v>
      </c>
      <c r="S34" s="67">
        <f>'[1]ИТОГО СМО АПО'!R33+'[1]ТФОМС РБ АПО'!R33</f>
        <v>4</v>
      </c>
      <c r="T34" s="67">
        <f>'[1]ИТОГО СМО АПО'!S33+'[1]ТФОМС РБ АПО'!S33</f>
        <v>2</v>
      </c>
      <c r="U34" s="67">
        <f>'[1]ИТОГО СМО АПО'!T33+'[1]ТФОМС РБ АПО'!T33</f>
        <v>0</v>
      </c>
      <c r="V34" s="67">
        <f>'[1]ИТОГО СМО АПО'!U33+'[1]ТФОМС РБ АПО'!V33</f>
        <v>2</v>
      </c>
      <c r="W34" s="67">
        <f>'[1]ИТОГО СМО АПО'!V33+'[1]ТФОМС РБ АПО'!U33</f>
        <v>0</v>
      </c>
      <c r="X34" s="67">
        <f>'[1]ИТОГО СМО АПО'!W33+'[1]ТФОМС РБ АПО'!W33</f>
        <v>3</v>
      </c>
      <c r="Y34" s="68">
        <f t="shared" si="1"/>
        <v>11</v>
      </c>
      <c r="Z34" s="69"/>
      <c r="AA34" s="65">
        <f>'[1]ИТОГО СМО АПО'!Z33+'[1]ТФОМС РБ АПО'!Z33</f>
        <v>1</v>
      </c>
      <c r="AB34" s="65">
        <f>'[1]ИТОГО СМО АПО'!AA33+'[1]ТФОМС РБ АПО'!AA33</f>
        <v>0</v>
      </c>
      <c r="AC34" s="65">
        <f>'[1]ИТОГО СМО АПО'!AB33+'[1]ТФОМС РБ АПО'!AB33</f>
        <v>1</v>
      </c>
      <c r="AD34" s="65">
        <f>'[1]ИТОГО СМО АПО'!AC33+'[1]ТФОМС РБ АПО'!AD33</f>
        <v>2</v>
      </c>
      <c r="AE34" s="65">
        <f>'[1]ИТОГО СМО АПО'!AD33+'[1]ТФОМС РБ АПО'!AC33</f>
        <v>3</v>
      </c>
      <c r="AF34" s="65">
        <f>'[1]ИТОГО СМО АПО'!AE33+'[1]ТФОМС РБ АПО'!AE33</f>
        <v>0</v>
      </c>
      <c r="AG34" s="70"/>
      <c r="AH34" s="71">
        <f t="shared" si="2"/>
        <v>7</v>
      </c>
      <c r="AI34" s="67">
        <f>'[1]ИТОГО СМО АПО'!AH33+'[1]ТФОМС РБ АПО'!AH33</f>
        <v>0</v>
      </c>
      <c r="AJ34" s="67">
        <f>'[1]ИТОГО СМО АПО'!AI33+'[1]ТФОМС РБ АПО'!AI33</f>
        <v>0</v>
      </c>
      <c r="AK34" s="67">
        <f>'[1]ИТОГО СМО АПО'!AJ33+'[1]ТФОМС РБ АПО'!AJ33</f>
        <v>0</v>
      </c>
      <c r="AL34" s="67">
        <f>'[1]ИТОГО СМО АПО'!AK33+'[1]ТФОМС РБ АПО'!AL33</f>
        <v>2</v>
      </c>
      <c r="AM34" s="67">
        <f>'[1]ИТОГО СМО АПО'!AL33+'[1]ТФОМС РБ АПО'!AK33</f>
        <v>0</v>
      </c>
      <c r="AN34" s="67">
        <f>'[1]ИТОГО СМО АПО'!AM33+'[1]ТФОМС РБ АПО'!AM33</f>
        <v>2</v>
      </c>
      <c r="AO34" s="69"/>
      <c r="AP34" s="68">
        <f t="shared" si="3"/>
        <v>4</v>
      </c>
      <c r="AQ34" s="65">
        <f>'[1]ИТОГО СМО АПО'!AP33+'[1]ТФОМС РБ АПО'!AP33</f>
        <v>2</v>
      </c>
      <c r="AR34" s="65">
        <f>'[1]ИТОГО СМО АПО'!AQ33+'[1]ТФОМС РБ АПО'!AQ33</f>
        <v>0</v>
      </c>
      <c r="AS34" s="65">
        <f>'[1]ИТОГО СМО АПО'!AR33+'[1]ТФОМС РБ АПО'!AR33</f>
        <v>0</v>
      </c>
      <c r="AT34" s="65">
        <f>'[1]ИТОГО СМО АПО'!AS33+'[1]ТФОМС РБ АПО'!AT33</f>
        <v>0</v>
      </c>
      <c r="AU34" s="65">
        <f>'[1]ИТОГО СМО АПО'!AT33+'[1]ТФОМС РБ АПО'!AS33</f>
        <v>0</v>
      </c>
      <c r="AV34" s="65">
        <f>'[1]ИТОГО СМО АПО'!AU33+'[1]ТФОМС РБ АПО'!AU33</f>
        <v>0</v>
      </c>
      <c r="AW34" s="70"/>
      <c r="AX34" s="70"/>
    </row>
    <row r="35" spans="1:50" ht="15.75" x14ac:dyDescent="0.25">
      <c r="A35" s="72">
        <v>29</v>
      </c>
      <c r="B35" s="26" t="s">
        <v>46</v>
      </c>
      <c r="C35" s="63">
        <f>'[1]ИТОГО СМО АПО'!C34+'[1]ТФОМС РБ АПО'!C34</f>
        <v>120</v>
      </c>
      <c r="D35" s="64">
        <f>'[1]ИТОГО СМО АПО'!D34+'[1]ТФОМС РБ АПО'!D34</f>
        <v>37</v>
      </c>
      <c r="E35" s="64">
        <f>'[1]ИТОГО СМО АПО'!E34+'[1]ТФОМС РБ АПО'!E34</f>
        <v>9</v>
      </c>
      <c r="F35" s="64">
        <f>'[1]ИТОГО СМО АПО'!F34+'[1]ТФОМС РБ АПО'!F34</f>
        <v>19</v>
      </c>
      <c r="G35" s="64">
        <f>'[1]ИТОГО СМО АПО'!G34+'[1]ТФОМС РБ АПО'!H34</f>
        <v>28</v>
      </c>
      <c r="H35" s="64">
        <f>'[1]ИТОГО СМО АПО'!H34+'[1]ТФОМС РБ АПО'!G34</f>
        <v>11</v>
      </c>
      <c r="I35" s="64">
        <f>'[1]ИТОГО СМО АПО'!I34+'[1]ТФОМС РБ АПО'!I34</f>
        <v>16</v>
      </c>
      <c r="J35" s="65">
        <f>'[1]ИТОГО СМО АПО'!J34+'[1]ТФОМС РБ АПО'!J34</f>
        <v>14</v>
      </c>
      <c r="K35" s="65">
        <f>'[1]ИТОГО СМО АПО'!K34+'[1]ТФОМС РБ АПО'!K34</f>
        <v>2</v>
      </c>
      <c r="L35" s="65">
        <f>'[1]ИТОГО СМО АПО'!L34+'[1]ТФОМС РБ АПО'!L34</f>
        <v>9</v>
      </c>
      <c r="M35" s="65">
        <f>'[1]ИТОГО СМО АПО'!M34+'[1]ТФОМС РБ АПО'!N34</f>
        <v>12</v>
      </c>
      <c r="N35" s="65">
        <f>'[1]ИТОГО СМО АПО'!N34+'[1]ТФОМС РБ АПО'!M34</f>
        <v>1</v>
      </c>
      <c r="O35" s="65">
        <f>'[1]ИТОГО СМО АПО'!O34+'[1]ТФОМС РБ АПО'!O34</f>
        <v>11</v>
      </c>
      <c r="P35" s="70"/>
      <c r="Q35" s="70"/>
      <c r="R35" s="66">
        <f t="shared" si="0"/>
        <v>49</v>
      </c>
      <c r="S35" s="67">
        <f>'[1]ИТОГО СМО АПО'!R34+'[1]ТФОМС РБ АПО'!R34</f>
        <v>13</v>
      </c>
      <c r="T35" s="67">
        <f>'[1]ИТОГО СМО АПО'!S34+'[1]ТФОМС РБ АПО'!S34</f>
        <v>4</v>
      </c>
      <c r="U35" s="67">
        <f>'[1]ИТОГО СМО АПО'!T34+'[1]ТФОМС РБ АПО'!T34</f>
        <v>8</v>
      </c>
      <c r="V35" s="67">
        <f>'[1]ИТОГО СМО АПО'!U34+'[1]ТФОМС РБ АПО'!V34</f>
        <v>14</v>
      </c>
      <c r="W35" s="67">
        <f>'[1]ИТОГО СМО АПО'!V34+'[1]ТФОМС РБ АПО'!U34</f>
        <v>8</v>
      </c>
      <c r="X35" s="67">
        <f>'[1]ИТОГО СМО АПО'!W34+'[1]ТФОМС РБ АПО'!W34</f>
        <v>3</v>
      </c>
      <c r="Y35" s="68">
        <f t="shared" si="1"/>
        <v>50</v>
      </c>
      <c r="Z35" s="69"/>
      <c r="AA35" s="65">
        <f>'[1]ИТОГО СМО АПО'!Z34+'[1]ТФОМС РБ АПО'!Z34</f>
        <v>4</v>
      </c>
      <c r="AB35" s="65">
        <f>'[1]ИТОГО СМО АПО'!AA34+'[1]ТФОМС РБ АПО'!AA34</f>
        <v>1</v>
      </c>
      <c r="AC35" s="65">
        <f>'[1]ИТОГО СМО АПО'!AB34+'[1]ТФОМС РБ АПО'!AB34</f>
        <v>3</v>
      </c>
      <c r="AD35" s="65">
        <f>'[1]ИТОГО СМО АПО'!AC34+'[1]ТФОМС РБ АПО'!AD34</f>
        <v>2</v>
      </c>
      <c r="AE35" s="65">
        <f>'[1]ИТОГО СМО АПО'!AD34+'[1]ТФОМС РБ АПО'!AC34</f>
        <v>0</v>
      </c>
      <c r="AF35" s="65">
        <f>'[1]ИТОГО СМО АПО'!AE34+'[1]ТФОМС РБ АПО'!AE34</f>
        <v>0</v>
      </c>
      <c r="AG35" s="70"/>
      <c r="AH35" s="71">
        <f t="shared" si="2"/>
        <v>10</v>
      </c>
      <c r="AI35" s="67">
        <f>'[1]ИТОГО СМО АПО'!AH34+'[1]ТФОМС РБ АПО'!AH34</f>
        <v>3</v>
      </c>
      <c r="AJ35" s="67">
        <f>'[1]ИТОГО СМО АПО'!AI34+'[1]ТФОМС РБ АПО'!AI34</f>
        <v>1</v>
      </c>
      <c r="AK35" s="67">
        <f>'[1]ИТОГО СМО АПО'!AJ34+'[1]ТФОМС РБ АПО'!AJ34</f>
        <v>0</v>
      </c>
      <c r="AL35" s="67">
        <f>'[1]ИТОГО СМО АПО'!AK34+'[1]ТФОМС РБ АПО'!AL34</f>
        <v>0</v>
      </c>
      <c r="AM35" s="67">
        <f>'[1]ИТОГО СМО АПО'!AL34+'[1]ТФОМС РБ АПО'!AK34</f>
        <v>0</v>
      </c>
      <c r="AN35" s="67">
        <f>'[1]ИТОГО СМО АПО'!AM34+'[1]ТФОМС РБ АПО'!AM34</f>
        <v>0</v>
      </c>
      <c r="AO35" s="69"/>
      <c r="AP35" s="68">
        <f t="shared" si="3"/>
        <v>4</v>
      </c>
      <c r="AQ35" s="65">
        <f>'[1]ИТОГО СМО АПО'!AP34+'[1]ТФОМС РБ АПО'!AP34</f>
        <v>1</v>
      </c>
      <c r="AR35" s="65">
        <f>'[1]ИТОГО СМО АПО'!AQ34+'[1]ТФОМС РБ АПО'!AQ34</f>
        <v>1</v>
      </c>
      <c r="AS35" s="65">
        <f>'[1]ИТОГО СМО АПО'!AR34+'[1]ТФОМС РБ АПО'!AR34</f>
        <v>0</v>
      </c>
      <c r="AT35" s="65">
        <f>'[1]ИТОГО СМО АПО'!AS34+'[1]ТФОМС РБ АПО'!AT34</f>
        <v>1</v>
      </c>
      <c r="AU35" s="65">
        <f>'[1]ИТОГО СМО АПО'!AT34+'[1]ТФОМС РБ АПО'!AS34</f>
        <v>0</v>
      </c>
      <c r="AV35" s="65">
        <f>'[1]ИТОГО СМО АПО'!AU34+'[1]ТФОМС РБ АПО'!AU34</f>
        <v>0</v>
      </c>
      <c r="AW35" s="70"/>
      <c r="AX35" s="70"/>
    </row>
    <row r="36" spans="1:50" ht="15.75" x14ac:dyDescent="0.25">
      <c r="A36" s="72">
        <v>30</v>
      </c>
      <c r="B36" s="26" t="s">
        <v>47</v>
      </c>
      <c r="C36" s="63">
        <f>'[1]ИТОГО СМО АПО'!C35+'[1]ТФОМС РБ АПО'!C35</f>
        <v>132</v>
      </c>
      <c r="D36" s="64">
        <f>'[1]ИТОГО СМО АПО'!D35+'[1]ТФОМС РБ АПО'!D35</f>
        <v>36</v>
      </c>
      <c r="E36" s="64">
        <f>'[1]ИТОГО СМО АПО'!E35+'[1]ТФОМС РБ АПО'!E35</f>
        <v>8</v>
      </c>
      <c r="F36" s="64">
        <f>'[1]ИТОГО СМО АПО'!F35+'[1]ТФОМС РБ АПО'!F35</f>
        <v>23</v>
      </c>
      <c r="G36" s="64">
        <f>'[1]ИТОГО СМО АПО'!G35+'[1]ТФОМС РБ АПО'!H35</f>
        <v>32</v>
      </c>
      <c r="H36" s="64">
        <f>'[1]ИТОГО СМО АПО'!H35+'[1]ТФОМС РБ АПО'!G35</f>
        <v>9</v>
      </c>
      <c r="I36" s="64">
        <f>'[1]ИТОГО СМО АПО'!I35+'[1]ТФОМС РБ АПО'!I35</f>
        <v>24</v>
      </c>
      <c r="J36" s="65">
        <f>'[1]ИТОГО СМО АПО'!J35+'[1]ТФОМС РБ АПО'!J35</f>
        <v>16</v>
      </c>
      <c r="K36" s="65">
        <f>'[1]ИТОГО СМО АПО'!K35+'[1]ТФОМС РБ АПО'!K35</f>
        <v>4</v>
      </c>
      <c r="L36" s="65">
        <f>'[1]ИТОГО СМО АПО'!L35+'[1]ТФОМС РБ АПО'!L35</f>
        <v>13</v>
      </c>
      <c r="M36" s="65">
        <f>'[1]ИТОГО СМО АПО'!M35+'[1]ТФОМС РБ АПО'!N35</f>
        <v>13</v>
      </c>
      <c r="N36" s="65">
        <f>'[1]ИТОГО СМО АПО'!N35+'[1]ТФОМС РБ АПО'!M35</f>
        <v>6</v>
      </c>
      <c r="O36" s="65">
        <f>'[1]ИТОГО СМО АПО'!O35+'[1]ТФОМС РБ АПО'!O35</f>
        <v>15</v>
      </c>
      <c r="P36" s="70"/>
      <c r="Q36" s="70"/>
      <c r="R36" s="66">
        <f t="shared" si="0"/>
        <v>67</v>
      </c>
      <c r="S36" s="67">
        <f>'[1]ИТОГО СМО АПО'!R35+'[1]ТФОМС РБ АПО'!R35</f>
        <v>13</v>
      </c>
      <c r="T36" s="67">
        <f>'[1]ИТОГО СМО АПО'!S35+'[1]ТФОМС РБ АПО'!S35</f>
        <v>2</v>
      </c>
      <c r="U36" s="67">
        <f>'[1]ИТОГО СМО АПО'!T35+'[1]ТФОМС РБ АПО'!T35</f>
        <v>8</v>
      </c>
      <c r="V36" s="67">
        <f>'[1]ИТОГО СМО АПО'!U35+'[1]ТФОМС РБ АПО'!V35</f>
        <v>11</v>
      </c>
      <c r="W36" s="67">
        <f>'[1]ИТОГО СМО АПО'!V35+'[1]ТФОМС РБ АПО'!U35</f>
        <v>2</v>
      </c>
      <c r="X36" s="67">
        <f>'[1]ИТОГО СМО АПО'!W35+'[1]ТФОМС РБ АПО'!W35</f>
        <v>7</v>
      </c>
      <c r="Y36" s="68">
        <f t="shared" si="1"/>
        <v>43</v>
      </c>
      <c r="Z36" s="69"/>
      <c r="AA36" s="65">
        <f>'[1]ИТОГО СМО АПО'!Z35+'[1]ТФОМС РБ АПО'!Z35</f>
        <v>3</v>
      </c>
      <c r="AB36" s="65">
        <f>'[1]ИТОГО СМО АПО'!AA35+'[1]ТФОМС РБ АПО'!AA35</f>
        <v>1</v>
      </c>
      <c r="AC36" s="65">
        <f>'[1]ИТОГО СМО АПО'!AB35+'[1]ТФОМС РБ АПО'!AB35</f>
        <v>0</v>
      </c>
      <c r="AD36" s="65">
        <f>'[1]ИТОГО СМО АПО'!AC35+'[1]ТФОМС РБ АПО'!AD35</f>
        <v>4</v>
      </c>
      <c r="AE36" s="65">
        <f>'[1]ИТОГО СМО АПО'!AD35+'[1]ТФОМС РБ АПО'!AC35</f>
        <v>0</v>
      </c>
      <c r="AF36" s="65">
        <f>'[1]ИТОГО СМО АПО'!AE35+'[1]ТФОМС РБ АПО'!AE35</f>
        <v>2</v>
      </c>
      <c r="AG36" s="70"/>
      <c r="AH36" s="71">
        <f t="shared" si="2"/>
        <v>10</v>
      </c>
      <c r="AI36" s="67">
        <f>'[1]ИТОГО СМО АПО'!AH35+'[1]ТФОМС РБ АПО'!AH35</f>
        <v>0</v>
      </c>
      <c r="AJ36" s="67">
        <f>'[1]ИТОГО СМО АПО'!AI35+'[1]ТФОМС РБ АПО'!AI35</f>
        <v>0</v>
      </c>
      <c r="AK36" s="67">
        <f>'[1]ИТОГО СМО АПО'!AJ35+'[1]ТФОМС РБ АПО'!AJ35</f>
        <v>0</v>
      </c>
      <c r="AL36" s="67">
        <f>'[1]ИТОГО СМО АПО'!AK35+'[1]ТФОМС РБ АПО'!AL35</f>
        <v>1</v>
      </c>
      <c r="AM36" s="67">
        <f>'[1]ИТОГО СМО АПО'!AL35+'[1]ТФОМС РБ АПО'!AK35</f>
        <v>0</v>
      </c>
      <c r="AN36" s="67">
        <f>'[1]ИТОГО СМО АПО'!AM35+'[1]ТФОМС РБ АПО'!AM35</f>
        <v>0</v>
      </c>
      <c r="AO36" s="69"/>
      <c r="AP36" s="68">
        <f t="shared" si="3"/>
        <v>1</v>
      </c>
      <c r="AQ36" s="65">
        <f>'[1]ИТОГО СМО АПО'!AP35+'[1]ТФОМС РБ АПО'!AP35</f>
        <v>4</v>
      </c>
      <c r="AR36" s="65">
        <f>'[1]ИТОГО СМО АПО'!AQ35+'[1]ТФОМС РБ АПО'!AQ35</f>
        <v>1</v>
      </c>
      <c r="AS36" s="65">
        <f>'[1]ИТОГО СМО АПО'!AR35+'[1]ТФОМС РБ АПО'!AR35</f>
        <v>2</v>
      </c>
      <c r="AT36" s="65">
        <f>'[1]ИТОГО СМО АПО'!AS35+'[1]ТФОМС РБ АПО'!AT35</f>
        <v>3</v>
      </c>
      <c r="AU36" s="65">
        <f>'[1]ИТОГО СМО АПО'!AT35+'[1]ТФОМС РБ АПО'!AS35</f>
        <v>1</v>
      </c>
      <c r="AV36" s="65">
        <f>'[1]ИТОГО СМО АПО'!AU35+'[1]ТФОМС РБ АПО'!AU35</f>
        <v>0</v>
      </c>
      <c r="AW36" s="70"/>
      <c r="AX36" s="70"/>
    </row>
    <row r="37" spans="1:50" ht="15.75" x14ac:dyDescent="0.25">
      <c r="A37" s="72">
        <v>31</v>
      </c>
      <c r="B37" s="26" t="s">
        <v>48</v>
      </c>
      <c r="C37" s="63">
        <f>'[1]ИТОГО СМО АПО'!C36+'[1]ТФОМС РБ АПО'!C36</f>
        <v>42</v>
      </c>
      <c r="D37" s="64">
        <f>'[1]ИТОГО СМО АПО'!D36+'[1]ТФОМС РБ АПО'!D36</f>
        <v>13</v>
      </c>
      <c r="E37" s="64">
        <f>'[1]ИТОГО СМО АПО'!E36+'[1]ТФОМС РБ АПО'!E36</f>
        <v>2</v>
      </c>
      <c r="F37" s="64">
        <f>'[1]ИТОГО СМО АПО'!F36+'[1]ТФОМС РБ АПО'!F36</f>
        <v>7</v>
      </c>
      <c r="G37" s="64">
        <f>'[1]ИТОГО СМО АПО'!G36+'[1]ТФОМС РБ АПО'!H36</f>
        <v>9</v>
      </c>
      <c r="H37" s="64">
        <f>'[1]ИТОГО СМО АПО'!H36+'[1]ТФОМС РБ АПО'!G36</f>
        <v>3</v>
      </c>
      <c r="I37" s="64">
        <f>'[1]ИТОГО СМО АПО'!I36+'[1]ТФОМС РБ АПО'!I36</f>
        <v>8</v>
      </c>
      <c r="J37" s="65">
        <f>'[1]ИТОГО СМО АПО'!J36+'[1]ТФОМС РБ АПО'!J36</f>
        <v>8</v>
      </c>
      <c r="K37" s="65">
        <f>'[1]ИТОГО СМО АПО'!K36+'[1]ТФОМС РБ АПО'!K36</f>
        <v>0</v>
      </c>
      <c r="L37" s="65">
        <f>'[1]ИТОГО СМО АПО'!L36+'[1]ТФОМС РБ АПО'!L36</f>
        <v>5</v>
      </c>
      <c r="M37" s="65">
        <f>'[1]ИТОГО СМО АПО'!M36+'[1]ТФОМС РБ АПО'!N36</f>
        <v>3</v>
      </c>
      <c r="N37" s="65">
        <f>'[1]ИТОГО СМО АПО'!N36+'[1]ТФОМС РБ АПО'!M36</f>
        <v>3</v>
      </c>
      <c r="O37" s="65">
        <f>'[1]ИТОГО СМО АПО'!O36+'[1]ТФОМС РБ АПО'!O36</f>
        <v>5</v>
      </c>
      <c r="P37" s="70"/>
      <c r="Q37" s="70"/>
      <c r="R37" s="66">
        <f t="shared" si="0"/>
        <v>24</v>
      </c>
      <c r="S37" s="67">
        <f>'[1]ИТОГО СМО АПО'!R36+'[1]ТФОМС РБ АПО'!R36</f>
        <v>4</v>
      </c>
      <c r="T37" s="67">
        <f>'[1]ИТОГО СМО АПО'!S36+'[1]ТФОМС РБ АПО'!S36</f>
        <v>2</v>
      </c>
      <c r="U37" s="67">
        <f>'[1]ИТОГО СМО АПО'!T36+'[1]ТФОМС РБ АПО'!T36</f>
        <v>2</v>
      </c>
      <c r="V37" s="67">
        <f>'[1]ИТОГО СМО АПО'!U36+'[1]ТФОМС РБ АПО'!V36</f>
        <v>6</v>
      </c>
      <c r="W37" s="67">
        <f>'[1]ИТОГО СМО АПО'!V36+'[1]ТФОМС РБ АПО'!U36</f>
        <v>0</v>
      </c>
      <c r="X37" s="67">
        <f>'[1]ИТОГО СМО АПО'!W36+'[1]ТФОМС РБ АПО'!W36</f>
        <v>2</v>
      </c>
      <c r="Y37" s="68">
        <f t="shared" si="1"/>
        <v>16</v>
      </c>
      <c r="Z37" s="69"/>
      <c r="AA37" s="65">
        <f>'[1]ИТОГО СМО АПО'!Z36+'[1]ТФОМС РБ АПО'!Z36</f>
        <v>0</v>
      </c>
      <c r="AB37" s="65">
        <f>'[1]ИТОГО СМО АПО'!AA36+'[1]ТФОМС РБ АПО'!AA36</f>
        <v>0</v>
      </c>
      <c r="AC37" s="65">
        <f>'[1]ИТОГО СМО АПО'!AB36+'[1]ТФОМС РБ АПО'!AB36</f>
        <v>0</v>
      </c>
      <c r="AD37" s="65">
        <f>'[1]ИТОГО СМО АПО'!AC36+'[1]ТФОМС РБ АПО'!AD36</f>
        <v>0</v>
      </c>
      <c r="AE37" s="65">
        <f>'[1]ИТОГО СМО АПО'!AD36+'[1]ТФОМС РБ АПО'!AC36</f>
        <v>0</v>
      </c>
      <c r="AF37" s="65">
        <f>'[1]ИТОГО СМО АПО'!AE36+'[1]ТФОМС РБ АПО'!AE36</f>
        <v>1</v>
      </c>
      <c r="AG37" s="70"/>
      <c r="AH37" s="71">
        <f t="shared" si="2"/>
        <v>1</v>
      </c>
      <c r="AI37" s="67">
        <f>'[1]ИТОГО СМО АПО'!AH36+'[1]ТФОМС РБ АПО'!AH36</f>
        <v>0</v>
      </c>
      <c r="AJ37" s="67">
        <f>'[1]ИТОГО СМО АПО'!AI36+'[1]ТФОМС РБ АПО'!AI36</f>
        <v>0</v>
      </c>
      <c r="AK37" s="67">
        <f>'[1]ИТОГО СМО АПО'!AJ36+'[1]ТФОМС РБ АПО'!AJ36</f>
        <v>0</v>
      </c>
      <c r="AL37" s="67">
        <f>'[1]ИТОГО СМО АПО'!AK36+'[1]ТФОМС РБ АПО'!AL36</f>
        <v>0</v>
      </c>
      <c r="AM37" s="67">
        <f>'[1]ИТОГО СМО АПО'!AL36+'[1]ТФОМС РБ АПО'!AK36</f>
        <v>0</v>
      </c>
      <c r="AN37" s="67">
        <f>'[1]ИТОГО СМО АПО'!AM36+'[1]ТФОМС РБ АПО'!AM36</f>
        <v>0</v>
      </c>
      <c r="AO37" s="69"/>
      <c r="AP37" s="68">
        <f t="shared" si="3"/>
        <v>0</v>
      </c>
      <c r="AQ37" s="65">
        <f>'[1]ИТОГО СМО АПО'!AP36+'[1]ТФОМС РБ АПО'!AP36</f>
        <v>1</v>
      </c>
      <c r="AR37" s="65">
        <f>'[1]ИТОГО СМО АПО'!AQ36+'[1]ТФОМС РБ АПО'!AQ36</f>
        <v>0</v>
      </c>
      <c r="AS37" s="65">
        <f>'[1]ИТОГО СМО АПО'!AR36+'[1]ТФОМС РБ АПО'!AR36</f>
        <v>0</v>
      </c>
      <c r="AT37" s="65">
        <f>'[1]ИТОГО СМО АПО'!AS36+'[1]ТФОМС РБ АПО'!AT36</f>
        <v>0</v>
      </c>
      <c r="AU37" s="65">
        <f>'[1]ИТОГО СМО АПО'!AT36+'[1]ТФОМС РБ АПО'!AS36</f>
        <v>0</v>
      </c>
      <c r="AV37" s="65">
        <f>'[1]ИТОГО СМО АПО'!AU36+'[1]ТФОМС РБ АПО'!AU36</f>
        <v>0</v>
      </c>
      <c r="AW37" s="70"/>
      <c r="AX37" s="70"/>
    </row>
    <row r="38" spans="1:50" ht="15.75" x14ac:dyDescent="0.25">
      <c r="A38" s="62">
        <v>32</v>
      </c>
      <c r="B38" s="26" t="s">
        <v>49</v>
      </c>
      <c r="C38" s="63">
        <f>'[1]ИТОГО СМО АПО'!C37+'[1]ТФОМС РБ АПО'!C37</f>
        <v>49</v>
      </c>
      <c r="D38" s="64">
        <f>'[1]ИТОГО СМО АПО'!D37+'[1]ТФОМС РБ АПО'!D37</f>
        <v>14</v>
      </c>
      <c r="E38" s="64">
        <f>'[1]ИТОГО СМО АПО'!E37+'[1]ТФОМС РБ АПО'!E37</f>
        <v>2</v>
      </c>
      <c r="F38" s="64">
        <f>'[1]ИТОГО СМО АПО'!F37+'[1]ТФОМС РБ АПО'!F37</f>
        <v>9</v>
      </c>
      <c r="G38" s="64">
        <f>'[1]ИТОГО СМО АПО'!G37+'[1]ТФОМС РБ АПО'!H37</f>
        <v>10</v>
      </c>
      <c r="H38" s="64">
        <f>'[1]ИТОГО СМО АПО'!H37+'[1]ТФОМС РБ АПО'!G37</f>
        <v>4</v>
      </c>
      <c r="I38" s="64">
        <f>'[1]ИТОГО СМО АПО'!I37+'[1]ТФОМС РБ АПО'!I37</f>
        <v>10</v>
      </c>
      <c r="J38" s="65">
        <f>'[1]ИТОГО СМО АПО'!J37+'[1]ТФОМС РБ АПО'!J37</f>
        <v>8</v>
      </c>
      <c r="K38" s="65">
        <f>'[1]ИТОГО СМО АПО'!K37+'[1]ТФОМС РБ АПО'!K37</f>
        <v>1</v>
      </c>
      <c r="L38" s="65">
        <f>'[1]ИТОГО СМО АПО'!L37+'[1]ТФОМС РБ АПО'!L37</f>
        <v>3</v>
      </c>
      <c r="M38" s="65">
        <f>'[1]ИТОГО СМО АПО'!M37+'[1]ТФОМС РБ АПО'!N37</f>
        <v>2</v>
      </c>
      <c r="N38" s="65">
        <f>'[1]ИТОГО СМО АПО'!N37+'[1]ТФОМС РБ АПО'!M37</f>
        <v>2</v>
      </c>
      <c r="O38" s="65">
        <f>'[1]ИТОГО СМО АПО'!O37+'[1]ТФОМС РБ АПО'!O37</f>
        <v>5</v>
      </c>
      <c r="P38" s="70"/>
      <c r="Q38" s="70"/>
      <c r="R38" s="66">
        <f t="shared" si="0"/>
        <v>21</v>
      </c>
      <c r="S38" s="67">
        <f>'[1]ИТОГО СМО АПО'!R37+'[1]ТФОМС РБ АПО'!R37</f>
        <v>4</v>
      </c>
      <c r="T38" s="67">
        <f>'[1]ИТОГО СМО АПО'!S37+'[1]ТФОМС РБ АПО'!S37</f>
        <v>1</v>
      </c>
      <c r="U38" s="67">
        <f>'[1]ИТОГО СМО АПО'!T37+'[1]ТФОМС РБ АПО'!T37</f>
        <v>2</v>
      </c>
      <c r="V38" s="67">
        <f>'[1]ИТОГО СМО АПО'!U37+'[1]ТФОМС РБ АПО'!V37</f>
        <v>4</v>
      </c>
      <c r="W38" s="67">
        <f>'[1]ИТОГО СМО АПО'!V37+'[1]ТФОМС РБ АПО'!U37</f>
        <v>1</v>
      </c>
      <c r="X38" s="67">
        <f>'[1]ИТОГО СМО АПО'!W37+'[1]ТФОМС РБ АПО'!W37</f>
        <v>1</v>
      </c>
      <c r="Y38" s="68">
        <f t="shared" si="1"/>
        <v>13</v>
      </c>
      <c r="Z38" s="69"/>
      <c r="AA38" s="65">
        <f>'[1]ИТОГО СМО АПО'!Z37+'[1]ТФОМС РБ АПО'!Z37</f>
        <v>0</v>
      </c>
      <c r="AB38" s="65">
        <f>'[1]ИТОГО СМО АПО'!AA37+'[1]ТФОМС РБ АПО'!AA37</f>
        <v>1</v>
      </c>
      <c r="AC38" s="65">
        <f>'[1]ИТОГО СМО АПО'!AB37+'[1]ТФОМС РБ АПО'!AB37</f>
        <v>0</v>
      </c>
      <c r="AD38" s="65">
        <f>'[1]ИТОГО СМО АПО'!AC37+'[1]ТФОМС РБ АПО'!AD37</f>
        <v>0</v>
      </c>
      <c r="AE38" s="65">
        <f>'[1]ИТОГО СМО АПО'!AD37+'[1]ТФОМС РБ АПО'!AC37</f>
        <v>0</v>
      </c>
      <c r="AF38" s="65">
        <f>'[1]ИТОГО СМО АПО'!AE37+'[1]ТФОМС РБ АПО'!AE37</f>
        <v>0</v>
      </c>
      <c r="AG38" s="70"/>
      <c r="AH38" s="71">
        <f t="shared" si="2"/>
        <v>1</v>
      </c>
      <c r="AI38" s="67">
        <f>'[1]ИТОГО СМО АПО'!AH37+'[1]ТФОМС РБ АПО'!AH37</f>
        <v>0</v>
      </c>
      <c r="AJ38" s="67">
        <f>'[1]ИТОГО СМО АПО'!AI37+'[1]ТФОМС РБ АПО'!AI37</f>
        <v>0</v>
      </c>
      <c r="AK38" s="67">
        <f>'[1]ИТОГО СМО АПО'!AJ37+'[1]ТФОМС РБ АПО'!AJ37</f>
        <v>0</v>
      </c>
      <c r="AL38" s="67">
        <f>'[1]ИТОГО СМО АПО'!AK37+'[1]ТФОМС РБ АПО'!AL37</f>
        <v>0</v>
      </c>
      <c r="AM38" s="67">
        <f>'[1]ИТОГО СМО АПО'!AL37+'[1]ТФОМС РБ АПО'!AK37</f>
        <v>0</v>
      </c>
      <c r="AN38" s="67">
        <f>'[1]ИТОГО СМО АПО'!AM37+'[1]ТФОМС РБ АПО'!AM37</f>
        <v>0</v>
      </c>
      <c r="AO38" s="69"/>
      <c r="AP38" s="68">
        <f t="shared" si="3"/>
        <v>0</v>
      </c>
      <c r="AQ38" s="65">
        <f>'[1]ИТОГО СМО АПО'!AP37+'[1]ТФОМС РБ АПО'!AP37</f>
        <v>0</v>
      </c>
      <c r="AR38" s="65">
        <f>'[1]ИТОГО СМО АПО'!AQ37+'[1]ТФОМС РБ АПО'!AQ37</f>
        <v>0</v>
      </c>
      <c r="AS38" s="65">
        <f>'[1]ИТОГО СМО АПО'!AR37+'[1]ТФОМС РБ АПО'!AR37</f>
        <v>0</v>
      </c>
      <c r="AT38" s="65">
        <f>'[1]ИТОГО СМО АПО'!AS37+'[1]ТФОМС РБ АПО'!AT37</f>
        <v>0</v>
      </c>
      <c r="AU38" s="65">
        <f>'[1]ИТОГО СМО АПО'!AT37+'[1]ТФОМС РБ АПО'!AS37</f>
        <v>0</v>
      </c>
      <c r="AV38" s="65">
        <f>'[1]ИТОГО СМО АПО'!AU37+'[1]ТФОМС РБ АПО'!AU37</f>
        <v>0</v>
      </c>
      <c r="AW38" s="70"/>
      <c r="AX38" s="70"/>
    </row>
    <row r="39" spans="1:50" ht="15.75" x14ac:dyDescent="0.25">
      <c r="A39" s="72">
        <v>33</v>
      </c>
      <c r="B39" s="26" t="s">
        <v>50</v>
      </c>
      <c r="C39" s="63">
        <f>'[1]ИТОГО СМО АПО'!C38+'[1]ТФОМС РБ АПО'!C38</f>
        <v>101</v>
      </c>
      <c r="D39" s="64">
        <f>'[1]ИТОГО СМО АПО'!D38+'[1]ТФОМС РБ АПО'!D38</f>
        <v>31</v>
      </c>
      <c r="E39" s="64">
        <f>'[1]ИТОГО СМО АПО'!E38+'[1]ТФОМС РБ АПО'!E38</f>
        <v>7</v>
      </c>
      <c r="F39" s="64">
        <f>'[1]ИТОГО СМО АПО'!F38+'[1]ТФОМС РБ АПО'!F38</f>
        <v>18</v>
      </c>
      <c r="G39" s="64">
        <f>'[1]ИТОГО СМО АПО'!G38+'[1]ТФОМС РБ АПО'!H38</f>
        <v>23</v>
      </c>
      <c r="H39" s="64">
        <f>'[1]ИТОГО СМО АПО'!H38+'[1]ТФОМС РБ АПО'!G38</f>
        <v>8</v>
      </c>
      <c r="I39" s="64">
        <f>'[1]ИТОГО СМО АПО'!I38+'[1]ТФОМС РБ АПО'!I38</f>
        <v>14</v>
      </c>
      <c r="J39" s="65">
        <f>'[1]ИТОГО СМО АПО'!J38+'[1]ТФОМС РБ АПО'!J38</f>
        <v>8</v>
      </c>
      <c r="K39" s="65">
        <f>'[1]ИТОГО СМО АПО'!K38+'[1]ТФОМС РБ АПО'!K38</f>
        <v>2</v>
      </c>
      <c r="L39" s="65">
        <f>'[1]ИТОГО СМО АПО'!L38+'[1]ТФОМС РБ АПО'!L38</f>
        <v>11</v>
      </c>
      <c r="M39" s="65">
        <f>'[1]ИТОГО СМО АПО'!M38+'[1]ТФОМС РБ АПО'!N38</f>
        <v>6</v>
      </c>
      <c r="N39" s="65">
        <f>'[1]ИТОГО СМО АПО'!N38+'[1]ТФОМС РБ АПО'!M38</f>
        <v>4</v>
      </c>
      <c r="O39" s="65">
        <f>'[1]ИТОГО СМО АПО'!O38+'[1]ТФОМС РБ АПО'!O38</f>
        <v>6</v>
      </c>
      <c r="P39" s="70"/>
      <c r="Q39" s="70"/>
      <c r="R39" s="66">
        <f t="shared" si="0"/>
        <v>37</v>
      </c>
      <c r="S39" s="67">
        <f>'[1]ИТОГО СМО АПО'!R38+'[1]ТФОМС РБ АПО'!R38</f>
        <v>9</v>
      </c>
      <c r="T39" s="67">
        <f>'[1]ИТОГО СМО АПО'!S38+'[1]ТФОМС РБ АПО'!S38</f>
        <v>2</v>
      </c>
      <c r="U39" s="67">
        <f>'[1]ИТОГО СМО АПО'!T38+'[1]ТФОМС РБ АПО'!T38</f>
        <v>4</v>
      </c>
      <c r="V39" s="67">
        <f>'[1]ИТОГО СМО АПО'!U38+'[1]ТФОМС РБ АПО'!V38</f>
        <v>7</v>
      </c>
      <c r="W39" s="67">
        <f>'[1]ИТОГО СМО АПО'!V38+'[1]ТФОМС РБ АПО'!U38</f>
        <v>2</v>
      </c>
      <c r="X39" s="67">
        <f>'[1]ИТОГО СМО АПО'!W38+'[1]ТФОМС РБ АПО'!W38</f>
        <v>6</v>
      </c>
      <c r="Y39" s="68">
        <f t="shared" si="1"/>
        <v>30</v>
      </c>
      <c r="Z39" s="69"/>
      <c r="AA39" s="65">
        <f>'[1]ИТОГО СМО АПО'!Z38+'[1]ТФОМС РБ АПО'!Z38</f>
        <v>8</v>
      </c>
      <c r="AB39" s="65">
        <f>'[1]ИТОГО СМО АПО'!AA38+'[1]ТФОМС РБ АПО'!AA38</f>
        <v>3</v>
      </c>
      <c r="AC39" s="65">
        <f>'[1]ИТОГО СМО АПО'!AB38+'[1]ТФОМС РБ АПО'!AB38</f>
        <v>3</v>
      </c>
      <c r="AD39" s="65">
        <f>'[1]ИТОГО СМО АПО'!AC38+'[1]ТФОМС РБ АПО'!AD38</f>
        <v>6</v>
      </c>
      <c r="AE39" s="65">
        <f>'[1]ИТОГО СМО АПО'!AD38+'[1]ТФОМС РБ АПО'!AC38</f>
        <v>1</v>
      </c>
      <c r="AF39" s="65">
        <f>'[1]ИТОГО СМО АПО'!AE38+'[1]ТФОМС РБ АПО'!AE38</f>
        <v>0</v>
      </c>
      <c r="AG39" s="70"/>
      <c r="AH39" s="71">
        <f t="shared" si="2"/>
        <v>21</v>
      </c>
      <c r="AI39" s="67">
        <f>'[1]ИТОГО СМО АПО'!AH38+'[1]ТФОМС РБ АПО'!AH38</f>
        <v>5</v>
      </c>
      <c r="AJ39" s="67">
        <f>'[1]ИТОГО СМО АПО'!AI38+'[1]ТФОМС РБ АПО'!AI38</f>
        <v>0</v>
      </c>
      <c r="AK39" s="67">
        <f>'[1]ИТОГО СМО АПО'!AJ38+'[1]ТФОМС РБ АПО'!AJ38</f>
        <v>0</v>
      </c>
      <c r="AL39" s="67">
        <f>'[1]ИТОГО СМО АПО'!AK38+'[1]ТФОМС РБ АПО'!AL38</f>
        <v>3</v>
      </c>
      <c r="AM39" s="67">
        <f>'[1]ИТОГО СМО АПО'!AL38+'[1]ТФОМС РБ АПО'!AK38</f>
        <v>0</v>
      </c>
      <c r="AN39" s="67">
        <f>'[1]ИТОГО СМО АПО'!AM38+'[1]ТФОМС РБ АПО'!AM38</f>
        <v>2</v>
      </c>
      <c r="AO39" s="69"/>
      <c r="AP39" s="68">
        <f t="shared" si="3"/>
        <v>10</v>
      </c>
      <c r="AQ39" s="65">
        <f>'[1]ИТОГО СМО АПО'!AP38+'[1]ТФОМС РБ АПО'!AP38</f>
        <v>1</v>
      </c>
      <c r="AR39" s="65">
        <f>'[1]ИТОГО СМО АПО'!AQ38+'[1]ТФОМС РБ АПО'!AQ38</f>
        <v>0</v>
      </c>
      <c r="AS39" s="65">
        <f>'[1]ИТОГО СМО АПО'!AR38+'[1]ТФОМС РБ АПО'!AR38</f>
        <v>0</v>
      </c>
      <c r="AT39" s="65">
        <f>'[1]ИТОГО СМО АПО'!AS38+'[1]ТФОМС РБ АПО'!AT38</f>
        <v>1</v>
      </c>
      <c r="AU39" s="65">
        <f>'[1]ИТОГО СМО АПО'!AT38+'[1]ТФОМС РБ АПО'!AS38</f>
        <v>1</v>
      </c>
      <c r="AV39" s="65">
        <f>'[1]ИТОГО СМО АПО'!AU38+'[1]ТФОМС РБ АПО'!AU38</f>
        <v>0</v>
      </c>
      <c r="AW39" s="70"/>
      <c r="AX39" s="70"/>
    </row>
    <row r="40" spans="1:50" ht="15.75" x14ac:dyDescent="0.25">
      <c r="A40" s="62">
        <v>34</v>
      </c>
      <c r="B40" s="26" t="s">
        <v>51</v>
      </c>
      <c r="C40" s="63">
        <f>'[1]ИТОГО СМО АПО'!C39+'[1]ТФОМС РБ АПО'!C39</f>
        <v>25</v>
      </c>
      <c r="D40" s="64">
        <f>'[1]ИТОГО СМО АПО'!D39+'[1]ТФОМС РБ АПО'!D39</f>
        <v>11</v>
      </c>
      <c r="E40" s="64">
        <f>'[1]ИТОГО СМО АПО'!E39+'[1]ТФОМС РБ АПО'!E39</f>
        <v>2</v>
      </c>
      <c r="F40" s="64">
        <f>'[1]ИТОГО СМО АПО'!F39+'[1]ТФОМС РБ АПО'!F39</f>
        <v>3</v>
      </c>
      <c r="G40" s="64">
        <f>'[1]ИТОГО СМО АПО'!G39+'[1]ТФОМС РБ АПО'!H39</f>
        <v>5</v>
      </c>
      <c r="H40" s="64">
        <f>'[1]ИТОГО СМО АПО'!H39+'[1]ТФОМС РБ АПО'!G39</f>
        <v>0</v>
      </c>
      <c r="I40" s="64">
        <f>'[1]ИТОГО СМО АПО'!I39+'[1]ТФОМС РБ АПО'!I39</f>
        <v>4</v>
      </c>
      <c r="J40" s="65">
        <f>'[1]ИТОГО СМО АПО'!J39+'[1]ТФОМС РБ АПО'!J39</f>
        <v>8</v>
      </c>
      <c r="K40" s="65">
        <f>'[1]ИТОГО СМО АПО'!K39+'[1]ТФОМС РБ АПО'!K39</f>
        <v>2</v>
      </c>
      <c r="L40" s="65">
        <f>'[1]ИТОГО СМО АПО'!L39+'[1]ТФОМС РБ АПО'!L39</f>
        <v>0</v>
      </c>
      <c r="M40" s="65">
        <f>'[1]ИТОГО СМО АПО'!M39+'[1]ТФОМС РБ АПО'!N39</f>
        <v>1</v>
      </c>
      <c r="N40" s="65">
        <f>'[1]ИТОГО СМО АПО'!N39+'[1]ТФОМС РБ АПО'!M39</f>
        <v>0</v>
      </c>
      <c r="O40" s="65">
        <f>'[1]ИТОГО СМО АПО'!O39+'[1]ТФОМС РБ АПО'!O39</f>
        <v>1</v>
      </c>
      <c r="P40" s="70"/>
      <c r="Q40" s="70"/>
      <c r="R40" s="66">
        <f t="shared" si="0"/>
        <v>12</v>
      </c>
      <c r="S40" s="67">
        <f>'[1]ИТОГО СМО АПО'!R39+'[1]ТФОМС РБ АПО'!R39</f>
        <v>3</v>
      </c>
      <c r="T40" s="67">
        <f>'[1]ИТОГО СМО АПО'!S39+'[1]ТФОМС РБ АПО'!S39</f>
        <v>0</v>
      </c>
      <c r="U40" s="67">
        <f>'[1]ИТОГО СМО АПО'!T39+'[1]ТФОМС РБ АПО'!T39</f>
        <v>3</v>
      </c>
      <c r="V40" s="67">
        <f>'[1]ИТОГО СМО АПО'!U39+'[1]ТФОМС РБ АПО'!V39</f>
        <v>3</v>
      </c>
      <c r="W40" s="67">
        <f>'[1]ИТОГО СМО АПО'!V39+'[1]ТФОМС РБ АПО'!U39</f>
        <v>0</v>
      </c>
      <c r="X40" s="67">
        <f>'[1]ИТОГО СМО АПО'!W39+'[1]ТФОМС РБ АПО'!W39</f>
        <v>3</v>
      </c>
      <c r="Y40" s="68">
        <f t="shared" si="1"/>
        <v>12</v>
      </c>
      <c r="Z40" s="69"/>
      <c r="AA40" s="65">
        <f>'[1]ИТОГО СМО АПО'!Z39+'[1]ТФОМС РБ АПО'!Z39</f>
        <v>0</v>
      </c>
      <c r="AB40" s="65">
        <f>'[1]ИТОГО СМО АПО'!AA39+'[1]ТФОМС РБ АПО'!AA39</f>
        <v>0</v>
      </c>
      <c r="AC40" s="65">
        <f>'[1]ИТОГО СМО АПО'!AB39+'[1]ТФОМС РБ АПО'!AB39</f>
        <v>0</v>
      </c>
      <c r="AD40" s="65">
        <f>'[1]ИТОГО СМО АПО'!AC39+'[1]ТФОМС РБ АПО'!AD39</f>
        <v>1</v>
      </c>
      <c r="AE40" s="65">
        <f>'[1]ИТОГО СМО АПО'!AD39+'[1]ТФОМС РБ АПО'!AC39</f>
        <v>0</v>
      </c>
      <c r="AF40" s="65">
        <f>'[1]ИТОГО СМО АПО'!AE39+'[1]ТФОМС РБ АПО'!AE39</f>
        <v>0</v>
      </c>
      <c r="AG40" s="70"/>
      <c r="AH40" s="71">
        <f t="shared" si="2"/>
        <v>1</v>
      </c>
      <c r="AI40" s="67">
        <f>'[1]ИТОГО СМО АПО'!AH39+'[1]ТФОМС РБ АПО'!AH39</f>
        <v>0</v>
      </c>
      <c r="AJ40" s="67">
        <f>'[1]ИТОГО СМО АПО'!AI39+'[1]ТФОМС РБ АПО'!AI39</f>
        <v>0</v>
      </c>
      <c r="AK40" s="67">
        <f>'[1]ИТОГО СМО АПО'!AJ39+'[1]ТФОМС РБ АПО'!AJ39</f>
        <v>0</v>
      </c>
      <c r="AL40" s="67">
        <f>'[1]ИТОГО СМО АПО'!AK39+'[1]ТФОМС РБ АПО'!AL39</f>
        <v>0</v>
      </c>
      <c r="AM40" s="67">
        <f>'[1]ИТОГО СМО АПО'!AL39+'[1]ТФОМС РБ АПО'!AK39</f>
        <v>0</v>
      </c>
      <c r="AN40" s="67">
        <f>'[1]ИТОГО СМО АПО'!AM39+'[1]ТФОМС РБ АПО'!AM39</f>
        <v>0</v>
      </c>
      <c r="AO40" s="69"/>
      <c r="AP40" s="68">
        <f t="shared" si="3"/>
        <v>0</v>
      </c>
      <c r="AQ40" s="65">
        <f>'[1]ИТОГО СМО АПО'!AP39+'[1]ТФОМС РБ АПО'!AP39</f>
        <v>0</v>
      </c>
      <c r="AR40" s="65">
        <f>'[1]ИТОГО СМО АПО'!AQ39+'[1]ТФОМС РБ АПО'!AQ39</f>
        <v>0</v>
      </c>
      <c r="AS40" s="65">
        <f>'[1]ИТОГО СМО АПО'!AR39+'[1]ТФОМС РБ АПО'!AR39</f>
        <v>0</v>
      </c>
      <c r="AT40" s="65">
        <f>'[1]ИТОГО СМО АПО'!AS39+'[1]ТФОМС РБ АПО'!AT39</f>
        <v>0</v>
      </c>
      <c r="AU40" s="65">
        <f>'[1]ИТОГО СМО АПО'!AT39+'[1]ТФОМС РБ АПО'!AS39</f>
        <v>0</v>
      </c>
      <c r="AV40" s="65">
        <f>'[1]ИТОГО СМО АПО'!AU39+'[1]ТФОМС РБ АПО'!AU39</f>
        <v>0</v>
      </c>
      <c r="AW40" s="70"/>
      <c r="AX40" s="70"/>
    </row>
    <row r="41" spans="1:50" ht="15.75" x14ac:dyDescent="0.25">
      <c r="A41" s="62">
        <v>35</v>
      </c>
      <c r="B41" s="26" t="s">
        <v>52</v>
      </c>
      <c r="C41" s="63">
        <f>'[1]ИТОГО СМО АПО'!C40+'[1]ТФОМС РБ АПО'!C40</f>
        <v>56</v>
      </c>
      <c r="D41" s="64">
        <f>'[1]ИТОГО СМО АПО'!D40+'[1]ТФОМС РБ АПО'!D40</f>
        <v>15</v>
      </c>
      <c r="E41" s="64">
        <f>'[1]ИТОГО СМО АПО'!E40+'[1]ТФОМС РБ АПО'!E40</f>
        <v>8</v>
      </c>
      <c r="F41" s="64">
        <f>'[1]ИТОГО СМО АПО'!F40+'[1]ТФОМС РБ АПО'!F40</f>
        <v>8</v>
      </c>
      <c r="G41" s="64">
        <f>'[1]ИТОГО СМО АПО'!G40+'[1]ТФОМС РБ АПО'!H40</f>
        <v>13</v>
      </c>
      <c r="H41" s="64">
        <f>'[1]ИТОГО СМО АПО'!H40+'[1]ТФОМС РБ АПО'!G40</f>
        <v>4</v>
      </c>
      <c r="I41" s="64">
        <f>'[1]ИТОГО СМО АПО'!I40+'[1]ТФОМС РБ АПО'!I40</f>
        <v>8</v>
      </c>
      <c r="J41" s="65">
        <f>'[1]ИТОГО СМО АПО'!J40+'[1]ТФОМС РБ АПО'!J40</f>
        <v>3</v>
      </c>
      <c r="K41" s="65">
        <f>'[1]ИТОГО СМО АПО'!K40+'[1]ТФОМС РБ АПО'!K40</f>
        <v>3</v>
      </c>
      <c r="L41" s="65">
        <f>'[1]ИТОГО СМО АПО'!L40+'[1]ТФОМС РБ АПО'!L40</f>
        <v>4</v>
      </c>
      <c r="M41" s="65">
        <f>'[1]ИТОГО СМО АПО'!M40+'[1]ТФОМС РБ АПО'!N40</f>
        <v>7</v>
      </c>
      <c r="N41" s="65">
        <f>'[1]ИТОГО СМО АПО'!N40+'[1]ТФОМС РБ АПО'!M40</f>
        <v>3</v>
      </c>
      <c r="O41" s="65">
        <f>'[1]ИТОГО СМО АПО'!O40+'[1]ТФОМС РБ АПО'!O40</f>
        <v>5</v>
      </c>
      <c r="P41" s="70"/>
      <c r="Q41" s="70"/>
      <c r="R41" s="66">
        <f t="shared" si="0"/>
        <v>25</v>
      </c>
      <c r="S41" s="67">
        <f>'[1]ИТОГО СМО АПО'!R40+'[1]ТФОМС РБ АПО'!R40</f>
        <v>9</v>
      </c>
      <c r="T41" s="67">
        <f>'[1]ИТОГО СМО АПО'!S40+'[1]ТФОМС РБ АПО'!S40</f>
        <v>4</v>
      </c>
      <c r="U41" s="67">
        <f>'[1]ИТОГО СМО АПО'!T40+'[1]ТФОМС РБ АПО'!T40</f>
        <v>2</v>
      </c>
      <c r="V41" s="67">
        <f>'[1]ИТОГО СМО АПО'!U40+'[1]ТФОМС РБ АПО'!V40</f>
        <v>4</v>
      </c>
      <c r="W41" s="67">
        <f>'[1]ИТОГО СМО АПО'!V40+'[1]ТФОМС РБ АПО'!U40</f>
        <v>0</v>
      </c>
      <c r="X41" s="67">
        <f>'[1]ИТОГО СМО АПО'!W40+'[1]ТФОМС РБ АПО'!W40</f>
        <v>3</v>
      </c>
      <c r="Y41" s="68">
        <f t="shared" si="1"/>
        <v>22</v>
      </c>
      <c r="Z41" s="69"/>
      <c r="AA41" s="65">
        <f>'[1]ИТОГО СМО АПО'!Z40+'[1]ТФОМС РБ АПО'!Z40</f>
        <v>1</v>
      </c>
      <c r="AB41" s="65">
        <f>'[1]ИТОГО СМО АПО'!AA40+'[1]ТФОМС РБ АПО'!AA40</f>
        <v>1</v>
      </c>
      <c r="AC41" s="65">
        <f>'[1]ИТОГО СМО АПО'!AB40+'[1]ТФОМС РБ АПО'!AB40</f>
        <v>1</v>
      </c>
      <c r="AD41" s="65">
        <f>'[1]ИТОГО СМО АПО'!AC40+'[1]ТФОМС РБ АПО'!AD40</f>
        <v>1</v>
      </c>
      <c r="AE41" s="65">
        <f>'[1]ИТОГО СМО АПО'!AD40+'[1]ТФОМС РБ АПО'!AC40</f>
        <v>0</v>
      </c>
      <c r="AF41" s="65">
        <f>'[1]ИТОГО СМО АПО'!AE40+'[1]ТФОМС РБ АПО'!AE40</f>
        <v>0</v>
      </c>
      <c r="AG41" s="70"/>
      <c r="AH41" s="71">
        <f t="shared" si="2"/>
        <v>4</v>
      </c>
      <c r="AI41" s="67">
        <f>'[1]ИТОГО СМО АПО'!AH40+'[1]ТФОМС РБ АПО'!AH40</f>
        <v>2</v>
      </c>
      <c r="AJ41" s="67">
        <f>'[1]ИТОГО СМО АПО'!AI40+'[1]ТФОМС РБ АПО'!AI40</f>
        <v>0</v>
      </c>
      <c r="AK41" s="67">
        <f>'[1]ИТОГО СМО АПО'!AJ40+'[1]ТФОМС РБ АПО'!AJ40</f>
        <v>1</v>
      </c>
      <c r="AL41" s="67">
        <f>'[1]ИТОГО СМО АПО'!AK40+'[1]ТФОМС РБ АПО'!AL40</f>
        <v>0</v>
      </c>
      <c r="AM41" s="67">
        <f>'[1]ИТОГО СМО АПО'!AL40+'[1]ТФОМС РБ АПО'!AK40</f>
        <v>0</v>
      </c>
      <c r="AN41" s="67">
        <f>'[1]ИТОГО СМО АПО'!AM40+'[1]ТФОМС РБ АПО'!AM40</f>
        <v>0</v>
      </c>
      <c r="AO41" s="69"/>
      <c r="AP41" s="68">
        <f t="shared" si="3"/>
        <v>3</v>
      </c>
      <c r="AQ41" s="65">
        <f>'[1]ИТОГО СМО АПО'!AP40+'[1]ТФОМС РБ АПО'!AP40</f>
        <v>0</v>
      </c>
      <c r="AR41" s="65">
        <f>'[1]ИТОГО СМО АПО'!AQ40+'[1]ТФОМС РБ АПО'!AQ40</f>
        <v>0</v>
      </c>
      <c r="AS41" s="65">
        <f>'[1]ИТОГО СМО АПО'!AR40+'[1]ТФОМС РБ АПО'!AR40</f>
        <v>0</v>
      </c>
      <c r="AT41" s="65">
        <f>'[1]ИТОГО СМО АПО'!AS40+'[1]ТФОМС РБ АПО'!AT40</f>
        <v>1</v>
      </c>
      <c r="AU41" s="65">
        <f>'[1]ИТОГО СМО АПО'!AT40+'[1]ТФОМС РБ АПО'!AS40</f>
        <v>1</v>
      </c>
      <c r="AV41" s="65">
        <f>'[1]ИТОГО СМО АПО'!AU40+'[1]ТФОМС РБ АПО'!AU40</f>
        <v>0</v>
      </c>
      <c r="AW41" s="70"/>
      <c r="AX41" s="70"/>
    </row>
    <row r="42" spans="1:50" ht="15.75" x14ac:dyDescent="0.25">
      <c r="A42" s="72">
        <v>36</v>
      </c>
      <c r="B42" s="26" t="s">
        <v>53</v>
      </c>
      <c r="C42" s="63">
        <f>'[1]ИТОГО СМО АПО'!C41+'[1]ТФОМС РБ АПО'!C41</f>
        <v>30</v>
      </c>
      <c r="D42" s="64">
        <f>'[1]ИТОГО СМО АПО'!D41+'[1]ТФОМС РБ АПО'!D41</f>
        <v>13</v>
      </c>
      <c r="E42" s="64">
        <f>'[1]ИТОГО СМО АПО'!E41+'[1]ТФОМС РБ АПО'!E41</f>
        <v>3</v>
      </c>
      <c r="F42" s="64">
        <f>'[1]ИТОГО СМО АПО'!F41+'[1]ТФОМС РБ АПО'!F41</f>
        <v>3</v>
      </c>
      <c r="G42" s="64">
        <f>'[1]ИТОГО СМО АПО'!G41+'[1]ТФОМС РБ АПО'!H41</f>
        <v>5</v>
      </c>
      <c r="H42" s="64">
        <f>'[1]ИТОГО СМО АПО'!H41+'[1]ТФОМС РБ АПО'!G41</f>
        <v>2</v>
      </c>
      <c r="I42" s="64">
        <f>'[1]ИТОГО СМО АПО'!I41+'[1]ТФОМС РБ АПО'!I41</f>
        <v>4</v>
      </c>
      <c r="J42" s="65">
        <f>'[1]ИТОГО СМО АПО'!J41+'[1]ТФОМС РБ АПО'!J41</f>
        <v>13</v>
      </c>
      <c r="K42" s="65">
        <f>'[1]ИТОГО СМО АПО'!K41+'[1]ТФОМС РБ АПО'!K41</f>
        <v>3</v>
      </c>
      <c r="L42" s="65">
        <f>'[1]ИТОГО СМО АПО'!L41+'[1]ТФОМС РБ АПО'!L41</f>
        <v>3</v>
      </c>
      <c r="M42" s="65">
        <f>'[1]ИТОГО СМО АПО'!M41+'[1]ТФОМС РБ АПО'!N41</f>
        <v>5</v>
      </c>
      <c r="N42" s="65">
        <f>'[1]ИТОГО СМО АПО'!N41+'[1]ТФОМС РБ АПО'!M41</f>
        <v>2</v>
      </c>
      <c r="O42" s="65">
        <f>'[1]ИТОГО СМО АПО'!O41+'[1]ТФОМС РБ АПО'!O41</f>
        <v>4</v>
      </c>
      <c r="P42" s="70"/>
      <c r="Q42" s="70"/>
      <c r="R42" s="66">
        <f t="shared" si="0"/>
        <v>30</v>
      </c>
      <c r="S42" s="67">
        <f>'[1]ИТОГО СМО АПО'!R41+'[1]ТФОМС РБ АПО'!R41</f>
        <v>0</v>
      </c>
      <c r="T42" s="67">
        <f>'[1]ИТОГО СМО АПО'!S41+'[1]ТФОМС РБ АПО'!S41</f>
        <v>0</v>
      </c>
      <c r="U42" s="67">
        <f>'[1]ИТОГО СМО АПО'!T41+'[1]ТФОМС РБ АПО'!T41</f>
        <v>0</v>
      </c>
      <c r="V42" s="67">
        <f>'[1]ИТОГО СМО АПО'!U41+'[1]ТФОМС РБ АПО'!V41</f>
        <v>0</v>
      </c>
      <c r="W42" s="67">
        <f>'[1]ИТОГО СМО АПО'!V41+'[1]ТФОМС РБ АПО'!U41</f>
        <v>0</v>
      </c>
      <c r="X42" s="67">
        <f>'[1]ИТОГО СМО АПО'!W41+'[1]ТФОМС РБ АПО'!W41</f>
        <v>0</v>
      </c>
      <c r="Y42" s="68">
        <f t="shared" si="1"/>
        <v>0</v>
      </c>
      <c r="Z42" s="69"/>
      <c r="AA42" s="65">
        <f>'[1]ИТОГО СМО АПО'!Z41+'[1]ТФОМС РБ АПО'!Z41</f>
        <v>0</v>
      </c>
      <c r="AB42" s="65">
        <f>'[1]ИТОГО СМО АПО'!AA41+'[1]ТФОМС РБ АПО'!AA41</f>
        <v>0</v>
      </c>
      <c r="AC42" s="65">
        <f>'[1]ИТОГО СМО АПО'!AB41+'[1]ТФОМС РБ АПО'!AB41</f>
        <v>0</v>
      </c>
      <c r="AD42" s="65">
        <f>'[1]ИТОГО СМО АПО'!AC41+'[1]ТФОМС РБ АПО'!AD41</f>
        <v>0</v>
      </c>
      <c r="AE42" s="65">
        <f>'[1]ИТОГО СМО АПО'!AD41+'[1]ТФОМС РБ АПО'!AC41</f>
        <v>0</v>
      </c>
      <c r="AF42" s="65">
        <f>'[1]ИТОГО СМО АПО'!AE41+'[1]ТФОМС РБ АПО'!AE41</f>
        <v>0</v>
      </c>
      <c r="AG42" s="70"/>
      <c r="AH42" s="71">
        <f t="shared" si="2"/>
        <v>0</v>
      </c>
      <c r="AI42" s="67">
        <f>'[1]ИТОГО СМО АПО'!AH41+'[1]ТФОМС РБ АПО'!AH41</f>
        <v>0</v>
      </c>
      <c r="AJ42" s="67">
        <f>'[1]ИТОГО СМО АПО'!AI41+'[1]ТФОМС РБ АПО'!AI41</f>
        <v>0</v>
      </c>
      <c r="AK42" s="67">
        <f>'[1]ИТОГО СМО АПО'!AJ41+'[1]ТФОМС РБ АПО'!AJ41</f>
        <v>0</v>
      </c>
      <c r="AL42" s="67">
        <f>'[1]ИТОГО СМО АПО'!AK41+'[1]ТФОМС РБ АПО'!AL41</f>
        <v>0</v>
      </c>
      <c r="AM42" s="67">
        <f>'[1]ИТОГО СМО АПО'!AL41+'[1]ТФОМС РБ АПО'!AK41</f>
        <v>0</v>
      </c>
      <c r="AN42" s="67">
        <f>'[1]ИТОГО СМО АПО'!AM41+'[1]ТФОМС РБ АПО'!AM41</f>
        <v>0</v>
      </c>
      <c r="AO42" s="69"/>
      <c r="AP42" s="68">
        <f t="shared" si="3"/>
        <v>0</v>
      </c>
      <c r="AQ42" s="65">
        <f>'[1]ИТОГО СМО АПО'!AP41+'[1]ТФОМС РБ АПО'!AP41</f>
        <v>0</v>
      </c>
      <c r="AR42" s="65">
        <f>'[1]ИТОГО СМО АПО'!AQ41+'[1]ТФОМС РБ АПО'!AQ41</f>
        <v>0</v>
      </c>
      <c r="AS42" s="65">
        <f>'[1]ИТОГО СМО АПО'!AR41+'[1]ТФОМС РБ АПО'!AR41</f>
        <v>0</v>
      </c>
      <c r="AT42" s="65">
        <f>'[1]ИТОГО СМО АПО'!AS41+'[1]ТФОМС РБ АПО'!AT41</f>
        <v>0</v>
      </c>
      <c r="AU42" s="65">
        <f>'[1]ИТОГО СМО АПО'!AT41+'[1]ТФОМС РБ АПО'!AS41</f>
        <v>0</v>
      </c>
      <c r="AV42" s="65">
        <f>'[1]ИТОГО СМО АПО'!AU41+'[1]ТФОМС РБ АПО'!AU41</f>
        <v>0</v>
      </c>
      <c r="AW42" s="70"/>
      <c r="AX42" s="70"/>
    </row>
    <row r="43" spans="1:50" ht="15.75" x14ac:dyDescent="0.25">
      <c r="A43" s="72">
        <v>37</v>
      </c>
      <c r="B43" s="26" t="s">
        <v>54</v>
      </c>
      <c r="C43" s="63">
        <f>'[1]ИТОГО СМО АПО'!C42+'[1]ТФОМС РБ АПО'!C42</f>
        <v>5</v>
      </c>
      <c r="D43" s="64">
        <f>'[1]ИТОГО СМО АПО'!D42+'[1]ТФОМС РБ АПО'!D42</f>
        <v>4</v>
      </c>
      <c r="E43" s="64">
        <f>'[1]ИТОГО СМО АПО'!E42+'[1]ТФОМС РБ АПО'!E42</f>
        <v>1</v>
      </c>
      <c r="F43" s="64">
        <f>'[1]ИТОГО СМО АПО'!F42+'[1]ТФОМС РБ АПО'!F42</f>
        <v>0</v>
      </c>
      <c r="G43" s="64">
        <f>'[1]ИТОГО СМО АПО'!G42+'[1]ТФОМС РБ АПО'!H42</f>
        <v>0</v>
      </c>
      <c r="H43" s="64">
        <f>'[1]ИТОГО СМО АПО'!H42+'[1]ТФОМС РБ АПО'!G42</f>
        <v>0</v>
      </c>
      <c r="I43" s="64">
        <f>'[1]ИТОГО СМО АПО'!I42+'[1]ТФОМС РБ АПО'!I42</f>
        <v>0</v>
      </c>
      <c r="J43" s="65">
        <f>'[1]ИТОГО СМО АПО'!J42+'[1]ТФОМС РБ АПО'!J42</f>
        <v>3</v>
      </c>
      <c r="K43" s="65">
        <f>'[1]ИТОГО СМО АПО'!K42+'[1]ТФОМС РБ АПО'!K42</f>
        <v>1</v>
      </c>
      <c r="L43" s="65">
        <f>'[1]ИТОГО СМО АПО'!L42+'[1]ТФОМС РБ АПО'!L42</f>
        <v>0</v>
      </c>
      <c r="M43" s="65">
        <f>'[1]ИТОГО СМО АПО'!M42+'[1]ТФОМС РБ АПО'!N42</f>
        <v>0</v>
      </c>
      <c r="N43" s="65">
        <f>'[1]ИТОГО СМО АПО'!N42+'[1]ТФОМС РБ АПО'!M42</f>
        <v>0</v>
      </c>
      <c r="O43" s="65">
        <f>'[1]ИТОГО СМО АПО'!O42+'[1]ТФОМС РБ АПО'!O42</f>
        <v>0</v>
      </c>
      <c r="P43" s="70"/>
      <c r="Q43" s="70"/>
      <c r="R43" s="66">
        <f t="shared" si="0"/>
        <v>4</v>
      </c>
      <c r="S43" s="67">
        <f>'[1]ИТОГО СМО АПО'!R42+'[1]ТФОМС РБ АПО'!R42</f>
        <v>1</v>
      </c>
      <c r="T43" s="67">
        <f>'[1]ИТОГО СМО АПО'!S42+'[1]ТФОМС РБ АПО'!S42</f>
        <v>0</v>
      </c>
      <c r="U43" s="67">
        <f>'[1]ИТОГО СМО АПО'!T42+'[1]ТФОМС РБ АПО'!T42</f>
        <v>0</v>
      </c>
      <c r="V43" s="67">
        <f>'[1]ИТОГО СМО АПО'!U42+'[1]ТФОМС РБ АПО'!V42</f>
        <v>0</v>
      </c>
      <c r="W43" s="67">
        <f>'[1]ИТОГО СМО АПО'!V42+'[1]ТФОМС РБ АПО'!U42</f>
        <v>0</v>
      </c>
      <c r="X43" s="67">
        <f>'[1]ИТОГО СМО АПО'!W42+'[1]ТФОМС РБ АПО'!W42</f>
        <v>0</v>
      </c>
      <c r="Y43" s="68">
        <f t="shared" si="1"/>
        <v>1</v>
      </c>
      <c r="Z43" s="69"/>
      <c r="AA43" s="65">
        <f>'[1]ИТОГО СМО АПО'!Z42+'[1]ТФОМС РБ АПО'!Z42</f>
        <v>0</v>
      </c>
      <c r="AB43" s="65">
        <f>'[1]ИТОГО СМО АПО'!AA42+'[1]ТФОМС РБ АПО'!AA42</f>
        <v>0</v>
      </c>
      <c r="AC43" s="65">
        <f>'[1]ИТОГО СМО АПО'!AB42+'[1]ТФОМС РБ АПО'!AB42</f>
        <v>0</v>
      </c>
      <c r="AD43" s="65">
        <f>'[1]ИТОГО СМО АПО'!AC42+'[1]ТФОМС РБ АПО'!AD42</f>
        <v>0</v>
      </c>
      <c r="AE43" s="65">
        <f>'[1]ИТОГО СМО АПО'!AD42+'[1]ТФОМС РБ АПО'!AC42</f>
        <v>0</v>
      </c>
      <c r="AF43" s="65">
        <f>'[1]ИТОГО СМО АПО'!AE42+'[1]ТФОМС РБ АПО'!AE42</f>
        <v>0</v>
      </c>
      <c r="AG43" s="70"/>
      <c r="AH43" s="71">
        <f t="shared" si="2"/>
        <v>0</v>
      </c>
      <c r="AI43" s="67">
        <f>'[1]ИТОГО СМО АПО'!AH42+'[1]ТФОМС РБ АПО'!AH42</f>
        <v>0</v>
      </c>
      <c r="AJ43" s="67">
        <f>'[1]ИТОГО СМО АПО'!AI42+'[1]ТФОМС РБ АПО'!AI42</f>
        <v>0</v>
      </c>
      <c r="AK43" s="67">
        <f>'[1]ИТОГО СМО АПО'!AJ42+'[1]ТФОМС РБ АПО'!AJ42</f>
        <v>0</v>
      </c>
      <c r="AL43" s="67">
        <f>'[1]ИТОГО СМО АПО'!AK42+'[1]ТФОМС РБ АПО'!AL42</f>
        <v>0</v>
      </c>
      <c r="AM43" s="67">
        <f>'[1]ИТОГО СМО АПО'!AL42+'[1]ТФОМС РБ АПО'!AK42</f>
        <v>0</v>
      </c>
      <c r="AN43" s="67">
        <f>'[1]ИТОГО СМО АПО'!AM42+'[1]ТФОМС РБ АПО'!AM42</f>
        <v>0</v>
      </c>
      <c r="AO43" s="69"/>
      <c r="AP43" s="68">
        <f t="shared" si="3"/>
        <v>0</v>
      </c>
      <c r="AQ43" s="65">
        <f>'[1]ИТОГО СМО АПО'!AP42+'[1]ТФОМС РБ АПО'!AP42</f>
        <v>0</v>
      </c>
      <c r="AR43" s="65">
        <f>'[1]ИТОГО СМО АПО'!AQ42+'[1]ТФОМС РБ АПО'!AQ42</f>
        <v>0</v>
      </c>
      <c r="AS43" s="65">
        <f>'[1]ИТОГО СМО АПО'!AR42+'[1]ТФОМС РБ АПО'!AR42</f>
        <v>0</v>
      </c>
      <c r="AT43" s="65">
        <f>'[1]ИТОГО СМО АПО'!AS42+'[1]ТФОМС РБ АПО'!AT42</f>
        <v>0</v>
      </c>
      <c r="AU43" s="65">
        <f>'[1]ИТОГО СМО АПО'!AT42+'[1]ТФОМС РБ АПО'!AS42</f>
        <v>0</v>
      </c>
      <c r="AV43" s="65">
        <f>'[1]ИТОГО СМО АПО'!AU42+'[1]ТФОМС РБ АПО'!AU42</f>
        <v>0</v>
      </c>
      <c r="AW43" s="70"/>
      <c r="AX43" s="70"/>
    </row>
    <row r="44" spans="1:50" ht="15.75" x14ac:dyDescent="0.25">
      <c r="A44" s="62">
        <v>38</v>
      </c>
      <c r="B44" s="26" t="s">
        <v>55</v>
      </c>
      <c r="C44" s="63">
        <f>'[1]ИТОГО СМО АПО'!C43+'[1]ТФОМС РБ АПО'!C43</f>
        <v>92</v>
      </c>
      <c r="D44" s="64">
        <f>'[1]ИТОГО СМО АПО'!D43+'[1]ТФОМС РБ АПО'!D43</f>
        <v>30</v>
      </c>
      <c r="E44" s="64">
        <f>'[1]ИТОГО СМО АПО'!E43+'[1]ТФОМС РБ АПО'!E43</f>
        <v>4</v>
      </c>
      <c r="F44" s="64">
        <f>'[1]ИТОГО СМО АПО'!F43+'[1]ТФОМС РБ АПО'!F43</f>
        <v>16</v>
      </c>
      <c r="G44" s="64">
        <f>'[1]ИТОГО СМО АПО'!G43+'[1]ТФОМС РБ АПО'!H43</f>
        <v>20</v>
      </c>
      <c r="H44" s="64">
        <f>'[1]ИТОГО СМО АПО'!H43+'[1]ТФОМС РБ АПО'!G43</f>
        <v>6</v>
      </c>
      <c r="I44" s="64">
        <f>'[1]ИТОГО СМО АПО'!I43+'[1]ТФОМС РБ АПО'!I43</f>
        <v>16</v>
      </c>
      <c r="J44" s="65">
        <f>'[1]ИТОГО СМО АПО'!J43+'[1]ТФОМС РБ АПО'!J43</f>
        <v>13</v>
      </c>
      <c r="K44" s="65">
        <f>'[1]ИТОГО СМО АПО'!K43+'[1]ТФОМС РБ АПО'!K43</f>
        <v>3</v>
      </c>
      <c r="L44" s="65">
        <f>'[1]ИТОГО СМО АПО'!L43+'[1]ТФОМС РБ АПО'!L43</f>
        <v>9</v>
      </c>
      <c r="M44" s="65">
        <f>'[1]ИТОГО СМО АПО'!M43+'[1]ТФОМС РБ АПО'!N43</f>
        <v>12</v>
      </c>
      <c r="N44" s="65">
        <f>'[1]ИТОГО СМО АПО'!N43+'[1]ТФОМС РБ АПО'!M43</f>
        <v>3</v>
      </c>
      <c r="O44" s="65">
        <f>'[1]ИТОГО СМО АПО'!O43+'[1]ТФОМС РБ АПО'!O43</f>
        <v>9</v>
      </c>
      <c r="P44" s="70"/>
      <c r="Q44" s="70"/>
      <c r="R44" s="66">
        <f t="shared" si="0"/>
        <v>49</v>
      </c>
      <c r="S44" s="67">
        <f>'[1]ИТОГО СМО АПО'!R43+'[1]ТФОМС РБ АПО'!R43</f>
        <v>9</v>
      </c>
      <c r="T44" s="67">
        <f>'[1]ИТОГО СМО АПО'!S43+'[1]ТФОМС РБ АПО'!S43</f>
        <v>1</v>
      </c>
      <c r="U44" s="67">
        <f>'[1]ИТОГО СМО АПО'!T43+'[1]ТФОМС РБ АПО'!T43</f>
        <v>3</v>
      </c>
      <c r="V44" s="67">
        <f>'[1]ИТОГО СМО АПО'!U43+'[1]ТФОМС РБ АПО'!V43</f>
        <v>2</v>
      </c>
      <c r="W44" s="67">
        <f>'[1]ИТОГО СМО АПО'!V43+'[1]ТФОМС РБ АПО'!U43</f>
        <v>2</v>
      </c>
      <c r="X44" s="67">
        <f>'[1]ИТОГО СМО АПО'!W43+'[1]ТФОМС РБ АПО'!W43</f>
        <v>3</v>
      </c>
      <c r="Y44" s="68">
        <f t="shared" si="1"/>
        <v>20</v>
      </c>
      <c r="Z44" s="69"/>
      <c r="AA44" s="65">
        <f>'[1]ИТОГО СМО АПО'!Z43+'[1]ТФОМС РБ АПО'!Z43</f>
        <v>4</v>
      </c>
      <c r="AB44" s="65">
        <f>'[1]ИТОГО СМО АПО'!AA43+'[1]ТФОМС РБ АПО'!AA43</f>
        <v>0</v>
      </c>
      <c r="AC44" s="65">
        <f>'[1]ИТОГО СМО АПО'!AB43+'[1]ТФОМС РБ АПО'!AB43</f>
        <v>3</v>
      </c>
      <c r="AD44" s="65">
        <f>'[1]ИТОГО СМО АПО'!AC43+'[1]ТФОМС РБ АПО'!AD43</f>
        <v>4</v>
      </c>
      <c r="AE44" s="65">
        <f>'[1]ИТОГО СМО АПО'!AD43+'[1]ТФОМС РБ АПО'!AC43</f>
        <v>1</v>
      </c>
      <c r="AF44" s="65">
        <f>'[1]ИТОГО СМО АПО'!AE43+'[1]ТФОМС РБ АПО'!AE43</f>
        <v>2</v>
      </c>
      <c r="AG44" s="70"/>
      <c r="AH44" s="71">
        <f t="shared" si="2"/>
        <v>14</v>
      </c>
      <c r="AI44" s="67">
        <f>'[1]ИТОГО СМО АПО'!AH43+'[1]ТФОМС РБ АПО'!AH43</f>
        <v>2</v>
      </c>
      <c r="AJ44" s="67">
        <f>'[1]ИТОГО СМО АПО'!AI43+'[1]ТФОМС РБ АПО'!AI43</f>
        <v>0</v>
      </c>
      <c r="AK44" s="67">
        <f>'[1]ИТОГО СМО АПО'!AJ43+'[1]ТФОМС РБ АПО'!AJ43</f>
        <v>1</v>
      </c>
      <c r="AL44" s="67">
        <f>'[1]ИТОГО СМО АПО'!AK43+'[1]ТФОМС РБ АПО'!AL43</f>
        <v>1</v>
      </c>
      <c r="AM44" s="67">
        <f>'[1]ИТОГО СМО АПО'!AL43+'[1]ТФОМС РБ АПО'!AK43</f>
        <v>0</v>
      </c>
      <c r="AN44" s="67">
        <f>'[1]ИТОГО СМО АПО'!AM43+'[1]ТФОМС РБ АПО'!AM43</f>
        <v>0</v>
      </c>
      <c r="AO44" s="69"/>
      <c r="AP44" s="68">
        <f t="shared" si="3"/>
        <v>4</v>
      </c>
      <c r="AQ44" s="65">
        <f>'[1]ИТОГО СМО АПО'!AP43+'[1]ТФОМС РБ АПО'!AP43</f>
        <v>2</v>
      </c>
      <c r="AR44" s="65">
        <f>'[1]ИТОГО СМО АПО'!AQ43+'[1]ТФОМС РБ АПО'!AQ43</f>
        <v>0</v>
      </c>
      <c r="AS44" s="65">
        <f>'[1]ИТОГО СМО АПО'!AR43+'[1]ТФОМС РБ АПО'!AR43</f>
        <v>1</v>
      </c>
      <c r="AT44" s="65">
        <f>'[1]ИТОГО СМО АПО'!AS43+'[1]ТФОМС РБ АПО'!AT43</f>
        <v>1</v>
      </c>
      <c r="AU44" s="65">
        <f>'[1]ИТОГО СМО АПО'!AT43+'[1]ТФОМС РБ АПО'!AS43</f>
        <v>1</v>
      </c>
      <c r="AV44" s="65">
        <f>'[1]ИТОГО СМО АПО'!AU43+'[1]ТФОМС РБ АПО'!AU43</f>
        <v>0</v>
      </c>
      <c r="AW44" s="70"/>
      <c r="AX44" s="70"/>
    </row>
    <row r="45" spans="1:50" ht="15.75" x14ac:dyDescent="0.25">
      <c r="A45" s="62">
        <v>39</v>
      </c>
      <c r="B45" s="26" t="s">
        <v>56</v>
      </c>
      <c r="C45" s="63">
        <f>'[1]ИТОГО СМО АПО'!C44+'[1]ТФОМС РБ АПО'!C44</f>
        <v>60</v>
      </c>
      <c r="D45" s="64">
        <f>'[1]ИТОГО СМО АПО'!D44+'[1]ТФОМС РБ АПО'!D44</f>
        <v>18</v>
      </c>
      <c r="E45" s="64">
        <f>'[1]ИТОГО СМО АПО'!E44+'[1]ТФОМС РБ АПО'!E44</f>
        <v>5</v>
      </c>
      <c r="F45" s="64">
        <f>'[1]ИТОГО СМО АПО'!F44+'[1]ТФОМС РБ АПО'!F44</f>
        <v>9</v>
      </c>
      <c r="G45" s="64">
        <f>'[1]ИТОГО СМО АПО'!G44+'[1]ТФОМС РБ АПО'!H44</f>
        <v>14</v>
      </c>
      <c r="H45" s="64">
        <f>'[1]ИТОГО СМО АПО'!H44+'[1]ТФОМС РБ АПО'!G44</f>
        <v>4</v>
      </c>
      <c r="I45" s="64">
        <f>'[1]ИТОГО СМО АПО'!I44+'[1]ТФОМС РБ АПО'!I44</f>
        <v>10</v>
      </c>
      <c r="J45" s="65">
        <f>'[1]ИТОГО СМО АПО'!J44+'[1]ТФОМС РБ АПО'!J44</f>
        <v>7</v>
      </c>
      <c r="K45" s="65">
        <f>'[1]ИТОГО СМО АПО'!K44+'[1]ТФОМС РБ АПО'!K44</f>
        <v>3</v>
      </c>
      <c r="L45" s="65">
        <f>'[1]ИТОГО СМО АПО'!L44+'[1]ТФОМС РБ АПО'!L44</f>
        <v>1</v>
      </c>
      <c r="M45" s="65">
        <f>'[1]ИТОГО СМО АПО'!M44+'[1]ТФОМС РБ АПО'!N44</f>
        <v>3</v>
      </c>
      <c r="N45" s="65">
        <f>'[1]ИТОГО СМО АПО'!N44+'[1]ТФОМС РБ АПО'!M44</f>
        <v>0</v>
      </c>
      <c r="O45" s="65">
        <f>'[1]ИТОГО СМО АПО'!O44+'[1]ТФОМС РБ АПО'!O44</f>
        <v>4</v>
      </c>
      <c r="P45" s="70"/>
      <c r="Q45" s="70"/>
      <c r="R45" s="66">
        <f t="shared" si="0"/>
        <v>18</v>
      </c>
      <c r="S45" s="67">
        <f>'[1]ИТОГО СМО АПО'!R44+'[1]ТФОМС РБ АПО'!R44</f>
        <v>4</v>
      </c>
      <c r="T45" s="67">
        <f>'[1]ИТОГО СМО АПО'!S44+'[1]ТФОМС РБ АПО'!S44</f>
        <v>2</v>
      </c>
      <c r="U45" s="67">
        <f>'[1]ИТОГО СМО АПО'!T44+'[1]ТФОМС РБ АПО'!T44</f>
        <v>3</v>
      </c>
      <c r="V45" s="67">
        <f>'[1]ИТОГО СМО АПО'!U44+'[1]ТФОМС РБ АПО'!V44</f>
        <v>5</v>
      </c>
      <c r="W45" s="67">
        <f>'[1]ИТОГО СМО АПО'!V44+'[1]ТФОМС РБ АПО'!U44</f>
        <v>1</v>
      </c>
      <c r="X45" s="67">
        <f>'[1]ИТОГО СМО АПО'!W44+'[1]ТФОМС РБ АПО'!W44</f>
        <v>1</v>
      </c>
      <c r="Y45" s="68">
        <f t="shared" si="1"/>
        <v>16</v>
      </c>
      <c r="Z45" s="69"/>
      <c r="AA45" s="65">
        <f>'[1]ИТОГО СМО АПО'!Z44+'[1]ТФОМС РБ АПО'!Z44</f>
        <v>3</v>
      </c>
      <c r="AB45" s="65">
        <f>'[1]ИТОГО СМО АПО'!AA44+'[1]ТФОМС РБ АПО'!AA44</f>
        <v>1</v>
      </c>
      <c r="AC45" s="65">
        <f>'[1]ИТОГО СМО АПО'!AB44+'[1]ТФОМС РБ АПО'!AB44</f>
        <v>2</v>
      </c>
      <c r="AD45" s="65">
        <f>'[1]ИТОГО СМО АПО'!AC44+'[1]ТФОМС РБ АПО'!AD44</f>
        <v>3</v>
      </c>
      <c r="AE45" s="65">
        <f>'[1]ИТОГО СМО АПО'!AD44+'[1]ТФОМС РБ АПО'!AC44</f>
        <v>0</v>
      </c>
      <c r="AF45" s="65">
        <f>'[1]ИТОГО СМО АПО'!AE44+'[1]ТФОМС РБ АПО'!AE44</f>
        <v>3</v>
      </c>
      <c r="AG45" s="70"/>
      <c r="AH45" s="71">
        <f t="shared" si="2"/>
        <v>12</v>
      </c>
      <c r="AI45" s="67">
        <f>'[1]ИТОГО СМО АПО'!AH44+'[1]ТФОМС РБ АПО'!AH44</f>
        <v>2</v>
      </c>
      <c r="AJ45" s="67">
        <f>'[1]ИТОГО СМО АПО'!AI44+'[1]ТФОМС РБ АПО'!AI44</f>
        <v>1</v>
      </c>
      <c r="AK45" s="67">
        <f>'[1]ИТОГО СМО АПО'!AJ44+'[1]ТФОМС РБ АПО'!AJ44</f>
        <v>0</v>
      </c>
      <c r="AL45" s="67">
        <f>'[1]ИТОГО СМО АПО'!AK44+'[1]ТФОМС РБ АПО'!AL44</f>
        <v>3</v>
      </c>
      <c r="AM45" s="67">
        <f>'[1]ИТОГО СМО АПО'!AL44+'[1]ТФОМС РБ АПО'!AK44</f>
        <v>0</v>
      </c>
      <c r="AN45" s="67">
        <f>'[1]ИТОГО СМО АПО'!AM44+'[1]ТФОМС РБ АПО'!AM44</f>
        <v>0</v>
      </c>
      <c r="AO45" s="69"/>
      <c r="AP45" s="68">
        <f t="shared" si="3"/>
        <v>6</v>
      </c>
      <c r="AQ45" s="65">
        <f>'[1]ИТОГО СМО АПО'!AP44+'[1]ТФОМС РБ АПО'!AP44</f>
        <v>0</v>
      </c>
      <c r="AR45" s="65">
        <f>'[1]ИТОГО СМО АПО'!AQ44+'[1]ТФОМС РБ АПО'!AQ44</f>
        <v>0</v>
      </c>
      <c r="AS45" s="65">
        <f>'[1]ИТОГО СМО АПО'!AR44+'[1]ТФОМС РБ АПО'!AR44</f>
        <v>3</v>
      </c>
      <c r="AT45" s="65">
        <f>'[1]ИТОГО СМО АПО'!AS44+'[1]ТФОМС РБ АПО'!AT44</f>
        <v>1</v>
      </c>
      <c r="AU45" s="65">
        <f>'[1]ИТОГО СМО АПО'!AT44+'[1]ТФОМС РБ АПО'!AS44</f>
        <v>1</v>
      </c>
      <c r="AV45" s="65">
        <f>'[1]ИТОГО СМО АПО'!AU44+'[1]ТФОМС РБ АПО'!AU44</f>
        <v>0</v>
      </c>
      <c r="AW45" s="70"/>
      <c r="AX45" s="70"/>
    </row>
    <row r="46" spans="1:50" ht="15.75" x14ac:dyDescent="0.25">
      <c r="A46" s="62">
        <v>40</v>
      </c>
      <c r="B46" s="39" t="s">
        <v>57</v>
      </c>
      <c r="C46" s="73">
        <f>'[1]ИТОГО СМО АПО'!C45+'[1]ТФОМС РБ АПО'!C45</f>
        <v>38</v>
      </c>
      <c r="D46" s="64">
        <f>'[1]ИТОГО СМО АПО'!D45+'[1]ТФОМС РБ АПО'!D45</f>
        <v>11</v>
      </c>
      <c r="E46" s="64">
        <f>'[1]ИТОГО СМО АПО'!E45+'[1]ТФОМС РБ АПО'!E45</f>
        <v>3</v>
      </c>
      <c r="F46" s="64">
        <f>'[1]ИТОГО СМО АПО'!F45+'[1]ТФОМС РБ АПО'!F45</f>
        <v>7</v>
      </c>
      <c r="G46" s="64">
        <f>'[1]ИТОГО СМО АПО'!G45+'[1]ТФОМС РБ АПО'!H45</f>
        <v>9</v>
      </c>
      <c r="H46" s="64">
        <f>'[1]ИТОГО СМО АПО'!H45+'[1]ТФОМС РБ АПО'!G45</f>
        <v>0</v>
      </c>
      <c r="I46" s="64">
        <f>'[1]ИТОГО СМО АПО'!I45+'[1]ТФОМС РБ АПО'!I45</f>
        <v>8</v>
      </c>
      <c r="J46" s="65">
        <f>'[1]ИТОГО СМО АПО'!J45+'[1]ТФОМС РБ АПО'!J45</f>
        <v>3</v>
      </c>
      <c r="K46" s="65">
        <f>'[1]ИТОГО СМО АПО'!K45+'[1]ТФОМС РБ АПО'!K45</f>
        <v>2</v>
      </c>
      <c r="L46" s="65">
        <f>'[1]ИТОГО СМО АПО'!L45+'[1]ТФОМС РБ АПО'!L45</f>
        <v>3</v>
      </c>
      <c r="M46" s="65">
        <f>'[1]ИТОГО СМО АПО'!M45+'[1]ТФОМС РБ АПО'!N45</f>
        <v>1</v>
      </c>
      <c r="N46" s="65">
        <f>'[1]ИТОГО СМО АПО'!N45+'[1]ТФОМС РБ АПО'!M45</f>
        <v>0</v>
      </c>
      <c r="O46" s="65">
        <f>'[1]ИТОГО СМО АПО'!O45+'[1]ТФОМС РБ АПО'!O45</f>
        <v>3</v>
      </c>
      <c r="P46" s="70"/>
      <c r="Q46" s="70"/>
      <c r="R46" s="66">
        <f t="shared" si="0"/>
        <v>12</v>
      </c>
      <c r="S46" s="67">
        <f>'[1]ИТОГО СМО АПО'!R45+'[1]ТФОМС РБ АПО'!R45</f>
        <v>8</v>
      </c>
      <c r="T46" s="67">
        <f>'[1]ИТОГО СМО АПО'!S45+'[1]ТФОМС РБ АПО'!S45</f>
        <v>1</v>
      </c>
      <c r="U46" s="67">
        <f>'[1]ИТОГО СМО АПО'!T45+'[1]ТФОМС РБ АПО'!T45</f>
        <v>4</v>
      </c>
      <c r="V46" s="67">
        <f>'[1]ИТОГО СМО АПО'!U45+'[1]ТФОМС РБ АПО'!V45</f>
        <v>7</v>
      </c>
      <c r="W46" s="67">
        <f>'[1]ИТОГО СМО АПО'!V45+'[1]ТФОМС РБ АПО'!U45</f>
        <v>0</v>
      </c>
      <c r="X46" s="67">
        <f>'[1]ИТОГО СМО АПО'!W45+'[1]ТФОМС РБ АПО'!W45</f>
        <v>3</v>
      </c>
      <c r="Y46" s="68">
        <f t="shared" si="1"/>
        <v>23</v>
      </c>
      <c r="Z46" s="69"/>
      <c r="AA46" s="65">
        <f>'[1]ИТОГО СМО АПО'!Z45+'[1]ТФОМС РБ АПО'!Z45</f>
        <v>0</v>
      </c>
      <c r="AB46" s="65">
        <f>'[1]ИТОГО СМО АПО'!AA45+'[1]ТФОМС РБ АПО'!AA45</f>
        <v>0</v>
      </c>
      <c r="AC46" s="65">
        <f>'[1]ИТОГО СМО АПО'!AB45+'[1]ТФОМС РБ АПО'!AB45</f>
        <v>0</v>
      </c>
      <c r="AD46" s="65">
        <f>'[1]ИТОГО СМО АПО'!AC45+'[1]ТФОМС РБ АПО'!AD45</f>
        <v>1</v>
      </c>
      <c r="AE46" s="65">
        <f>'[1]ИТОГО СМО АПО'!AD45+'[1]ТФОМС РБ АПО'!AC45</f>
        <v>0</v>
      </c>
      <c r="AF46" s="65">
        <f>'[1]ИТОГО СМО АПО'!AE45+'[1]ТФОМС РБ АПО'!AE45</f>
        <v>2</v>
      </c>
      <c r="AG46" s="70"/>
      <c r="AH46" s="71">
        <f t="shared" si="2"/>
        <v>3</v>
      </c>
      <c r="AI46" s="67">
        <f>'[1]ИТОГО СМО АПО'!AH45+'[1]ТФОМС РБ АПО'!AH45</f>
        <v>0</v>
      </c>
      <c r="AJ46" s="67">
        <f>'[1]ИТОГО СМО АПО'!AI45+'[1]ТФОМС РБ АПО'!AI45</f>
        <v>0</v>
      </c>
      <c r="AK46" s="67">
        <f>'[1]ИТОГО СМО АПО'!AJ45+'[1]ТФОМС РБ АПО'!AJ45</f>
        <v>0</v>
      </c>
      <c r="AL46" s="67">
        <f>'[1]ИТОГО СМО АПО'!AK45+'[1]ТФОМС РБ АПО'!AL45</f>
        <v>0</v>
      </c>
      <c r="AM46" s="67">
        <f>'[1]ИТОГО СМО АПО'!AL45+'[1]ТФОМС РБ АПО'!AK45</f>
        <v>0</v>
      </c>
      <c r="AN46" s="67">
        <f>'[1]ИТОГО СМО АПО'!AM45+'[1]ТФОМС РБ АПО'!AM45</f>
        <v>0</v>
      </c>
      <c r="AO46" s="69"/>
      <c r="AP46" s="68">
        <f t="shared" si="3"/>
        <v>0</v>
      </c>
      <c r="AQ46" s="65">
        <f>'[1]ИТОГО СМО АПО'!AP45+'[1]ТФОМС РБ АПО'!AP45</f>
        <v>0</v>
      </c>
      <c r="AR46" s="65">
        <f>'[1]ИТОГО СМО АПО'!AQ45+'[1]ТФОМС РБ АПО'!AQ45</f>
        <v>0</v>
      </c>
      <c r="AS46" s="65">
        <f>'[1]ИТОГО СМО АПО'!AR45+'[1]ТФОМС РБ АПО'!AR45</f>
        <v>0</v>
      </c>
      <c r="AT46" s="65">
        <f>'[1]ИТОГО СМО АПО'!AS45+'[1]ТФОМС РБ АПО'!AT45</f>
        <v>0</v>
      </c>
      <c r="AU46" s="65">
        <f>'[1]ИТОГО СМО АПО'!AT45+'[1]ТФОМС РБ АПО'!AS45</f>
        <v>0</v>
      </c>
      <c r="AV46" s="65">
        <f>'[1]ИТОГО СМО АПО'!AU45+'[1]ТФОМС РБ АПО'!AU45</f>
        <v>0</v>
      </c>
      <c r="AW46" s="70"/>
      <c r="AX46" s="70"/>
    </row>
    <row r="47" spans="1:50" ht="15.75" x14ac:dyDescent="0.25">
      <c r="A47" s="72">
        <v>41</v>
      </c>
      <c r="B47" s="39" t="s">
        <v>58</v>
      </c>
      <c r="C47" s="73">
        <f>'[1]ИТОГО СМО АПО'!C46+'[1]ТФОМС РБ АПО'!C46</f>
        <v>44</v>
      </c>
      <c r="D47" s="64">
        <f>'[1]ИТОГО СМО АПО'!D46+'[1]ТФОМС РБ АПО'!D46</f>
        <v>15</v>
      </c>
      <c r="E47" s="64">
        <f>'[1]ИТОГО СМО АПО'!E46+'[1]ТФОМС РБ АПО'!E46</f>
        <v>3</v>
      </c>
      <c r="F47" s="64">
        <f>'[1]ИТОГО СМО АПО'!F46+'[1]ТФОМС РБ АПО'!F46</f>
        <v>7</v>
      </c>
      <c r="G47" s="64">
        <f>'[1]ИТОГО СМО АПО'!G46+'[1]ТФОМС РБ АПО'!H46</f>
        <v>9</v>
      </c>
      <c r="H47" s="64">
        <f>'[1]ИТОГО СМО АПО'!H46+'[1]ТФОМС РБ АПО'!G46</f>
        <v>2</v>
      </c>
      <c r="I47" s="64">
        <f>'[1]ИТОГО СМО АПО'!I46+'[1]ТФОМС РБ АПО'!I46</f>
        <v>8</v>
      </c>
      <c r="J47" s="65">
        <f>'[1]ИТОГО СМО АПО'!J46+'[1]ТФОМС РБ АПО'!J46</f>
        <v>12</v>
      </c>
      <c r="K47" s="65">
        <f>'[1]ИТОГО СМО АПО'!K46+'[1]ТФОМС РБ АПО'!K46</f>
        <v>2</v>
      </c>
      <c r="L47" s="65">
        <f>'[1]ИТОГО СМО АПО'!L46+'[1]ТФОМС РБ АПО'!L46</f>
        <v>6</v>
      </c>
      <c r="M47" s="65">
        <f>'[1]ИТОГО СМО АПО'!M46+'[1]ТФОМС РБ АПО'!N46</f>
        <v>6</v>
      </c>
      <c r="N47" s="65">
        <f>'[1]ИТОГО СМО АПО'!N46+'[1]ТФОМС РБ АПО'!M46</f>
        <v>1</v>
      </c>
      <c r="O47" s="65">
        <f>'[1]ИТОГО СМО АПО'!O46+'[1]ТФОМС РБ АПО'!O46</f>
        <v>5</v>
      </c>
      <c r="P47" s="70"/>
      <c r="Q47" s="70"/>
      <c r="R47" s="66">
        <f t="shared" si="0"/>
        <v>32</v>
      </c>
      <c r="S47" s="67">
        <f>'[1]ИТОГО СМО АПО'!R46+'[1]ТФОМС РБ АПО'!R46</f>
        <v>2</v>
      </c>
      <c r="T47" s="67">
        <f>'[1]ИТОГО СМО АПО'!S46+'[1]ТФОМС РБ АПО'!S46</f>
        <v>1</v>
      </c>
      <c r="U47" s="67">
        <f>'[1]ИТОГО СМО АПО'!T46+'[1]ТФОМС РБ АПО'!T46</f>
        <v>0</v>
      </c>
      <c r="V47" s="67">
        <f>'[1]ИТОГО СМО АПО'!U46+'[1]ТФОМС РБ АПО'!V46</f>
        <v>1</v>
      </c>
      <c r="W47" s="67">
        <f>'[1]ИТОГО СМО АПО'!V46+'[1]ТФОМС РБ АПО'!U46</f>
        <v>0</v>
      </c>
      <c r="X47" s="67">
        <f>'[1]ИТОГО СМО АПО'!W46+'[1]ТФОМС РБ АПО'!W46</f>
        <v>3</v>
      </c>
      <c r="Y47" s="68">
        <f t="shared" si="1"/>
        <v>7</v>
      </c>
      <c r="Z47" s="69"/>
      <c r="AA47" s="65">
        <f>'[1]ИТОГО СМО АПО'!Z46+'[1]ТФОМС РБ АПО'!Z46</f>
        <v>0</v>
      </c>
      <c r="AB47" s="65">
        <f>'[1]ИТОГО СМО АПО'!AA46+'[1]ТФОМС РБ АПО'!AA46</f>
        <v>0</v>
      </c>
      <c r="AC47" s="65">
        <f>'[1]ИТОГО СМО АПО'!AB46+'[1]ТФОМС РБ АПО'!AB46</f>
        <v>0</v>
      </c>
      <c r="AD47" s="65">
        <f>'[1]ИТОГО СМО АПО'!AC46+'[1]ТФОМС РБ АПО'!AD46</f>
        <v>2</v>
      </c>
      <c r="AE47" s="65">
        <f>'[1]ИТОГО СМО АПО'!AD46+'[1]ТФОМС РБ АПО'!AC46</f>
        <v>0</v>
      </c>
      <c r="AF47" s="65">
        <f>'[1]ИТОГО СМО АПО'!AE46+'[1]ТФОМС РБ АПО'!AE46</f>
        <v>0</v>
      </c>
      <c r="AG47" s="70"/>
      <c r="AH47" s="71">
        <f t="shared" si="2"/>
        <v>2</v>
      </c>
      <c r="AI47" s="67">
        <f>'[1]ИТОГО СМО АПО'!AH46+'[1]ТФОМС РБ АПО'!AH46</f>
        <v>0</v>
      </c>
      <c r="AJ47" s="67">
        <f>'[1]ИТОГО СМО АПО'!AI46+'[1]ТФОМС РБ АПО'!AI46</f>
        <v>0</v>
      </c>
      <c r="AK47" s="67">
        <f>'[1]ИТОГО СМО АПО'!AJ46+'[1]ТФОМС РБ АПО'!AJ46</f>
        <v>0</v>
      </c>
      <c r="AL47" s="67">
        <f>'[1]ИТОГО СМО АПО'!AK46+'[1]ТФОМС РБ АПО'!AL46</f>
        <v>0</v>
      </c>
      <c r="AM47" s="67">
        <f>'[1]ИТОГО СМО АПО'!AL46+'[1]ТФОМС РБ АПО'!AK46</f>
        <v>1</v>
      </c>
      <c r="AN47" s="67">
        <f>'[1]ИТОГО СМО АПО'!AM46+'[1]ТФОМС РБ АПО'!AM46</f>
        <v>0</v>
      </c>
      <c r="AO47" s="69"/>
      <c r="AP47" s="68">
        <f t="shared" si="3"/>
        <v>1</v>
      </c>
      <c r="AQ47" s="65">
        <f>'[1]ИТОГО СМО АПО'!AP46+'[1]ТФОМС РБ АПО'!AP46</f>
        <v>1</v>
      </c>
      <c r="AR47" s="65">
        <f>'[1]ИТОГО СМО АПО'!AQ46+'[1]ТФОМС РБ АПО'!AQ46</f>
        <v>0</v>
      </c>
      <c r="AS47" s="65">
        <f>'[1]ИТОГО СМО АПО'!AR46+'[1]ТФОМС РБ АПО'!AR46</f>
        <v>1</v>
      </c>
      <c r="AT47" s="65">
        <f>'[1]ИТОГО СМО АПО'!AS46+'[1]ТФОМС РБ АПО'!AT46</f>
        <v>0</v>
      </c>
      <c r="AU47" s="65">
        <f>'[1]ИТОГО СМО АПО'!AT46+'[1]ТФОМС РБ АПО'!AS46</f>
        <v>0</v>
      </c>
      <c r="AV47" s="65">
        <f>'[1]ИТОГО СМО АПО'!AU46+'[1]ТФОМС РБ АПО'!AU46</f>
        <v>0</v>
      </c>
      <c r="AW47" s="70"/>
      <c r="AX47" s="70"/>
    </row>
    <row r="48" spans="1:50" ht="15.75" x14ac:dyDescent="0.25">
      <c r="A48" s="62">
        <v>42</v>
      </c>
      <c r="B48" s="39" t="s">
        <v>59</v>
      </c>
      <c r="C48" s="73">
        <f>'[1]ИТОГО СМО АПО'!C47+'[1]ТФОМС РБ АПО'!C47</f>
        <v>41</v>
      </c>
      <c r="D48" s="64">
        <f>'[1]ИТОГО СМО АПО'!D47+'[1]ТФОМС РБ АПО'!D47</f>
        <v>13</v>
      </c>
      <c r="E48" s="64">
        <f>'[1]ИТОГО СМО АПО'!E47+'[1]ТФОМС РБ АПО'!E47</f>
        <v>2</v>
      </c>
      <c r="F48" s="64">
        <f>'[1]ИТОГО СМО АПО'!F47+'[1]ТФОМС РБ АПО'!F47</f>
        <v>7</v>
      </c>
      <c r="G48" s="64">
        <f>'[1]ИТОГО СМО АПО'!G47+'[1]ТФОМС РБ АПО'!H47</f>
        <v>9</v>
      </c>
      <c r="H48" s="64">
        <f>'[1]ИТОГО СМО АПО'!H47+'[1]ТФОМС РБ АПО'!G47</f>
        <v>2</v>
      </c>
      <c r="I48" s="64">
        <f>'[1]ИТОГО СМО АПО'!I47+'[1]ТФОМС РБ АПО'!I47</f>
        <v>8</v>
      </c>
      <c r="J48" s="65">
        <f>'[1]ИТОГО СМО АПО'!J47+'[1]ТФОМС РБ АПО'!J47</f>
        <v>3</v>
      </c>
      <c r="K48" s="65">
        <f>'[1]ИТОГО СМО АПО'!K47+'[1]ТФОМС РБ АПО'!K47</f>
        <v>1</v>
      </c>
      <c r="L48" s="65">
        <f>'[1]ИТОГО СМО АПО'!L47+'[1]ТФОМС РБ АПО'!L47</f>
        <v>1</v>
      </c>
      <c r="M48" s="65">
        <f>'[1]ИТОГО СМО АПО'!M47+'[1]ТФОМС РБ АПО'!N47</f>
        <v>4</v>
      </c>
      <c r="N48" s="65">
        <f>'[1]ИТОГО СМО АПО'!N47+'[1]ТФОМС РБ АПО'!M47</f>
        <v>1</v>
      </c>
      <c r="O48" s="65">
        <f>'[1]ИТОГО СМО АПО'!O47+'[1]ТФОМС РБ АПО'!O47</f>
        <v>3</v>
      </c>
      <c r="P48" s="70"/>
      <c r="Q48" s="70"/>
      <c r="R48" s="66">
        <f t="shared" si="0"/>
        <v>13</v>
      </c>
      <c r="S48" s="67">
        <f>'[1]ИТОГО СМО АПО'!R47+'[1]ТФОМС РБ АПО'!R47</f>
        <v>8</v>
      </c>
      <c r="T48" s="67">
        <f>'[1]ИТОГО СМО АПО'!S47+'[1]ТФОМС РБ АПО'!S47</f>
        <v>1</v>
      </c>
      <c r="U48" s="67">
        <f>'[1]ИТОГО СМО АПО'!T47+'[1]ТФОМС РБ АПО'!T47</f>
        <v>5</v>
      </c>
      <c r="V48" s="67">
        <f>'[1]ИТОГО СМО АПО'!U47+'[1]ТФОМС РБ АПО'!V47</f>
        <v>3</v>
      </c>
      <c r="W48" s="67">
        <f>'[1]ИТОГО СМО АПО'!V47+'[1]ТФОМС РБ АПО'!U47</f>
        <v>1</v>
      </c>
      <c r="X48" s="67">
        <f>'[1]ИТОГО СМО АПО'!W47+'[1]ТФОМС РБ АПО'!W47</f>
        <v>4</v>
      </c>
      <c r="Y48" s="68">
        <f t="shared" si="1"/>
        <v>22</v>
      </c>
      <c r="Z48" s="69"/>
      <c r="AA48" s="65">
        <f>'[1]ИТОГО СМО АПО'!Z47+'[1]ТФОМС РБ АПО'!Z47</f>
        <v>1</v>
      </c>
      <c r="AB48" s="65">
        <f>'[1]ИТОГО СМО АПО'!AA47+'[1]ТФОМС РБ АПО'!AA47</f>
        <v>0</v>
      </c>
      <c r="AC48" s="65">
        <f>'[1]ИТОГО СМО АПО'!AB47+'[1]ТФОМС РБ АПО'!AB47</f>
        <v>1</v>
      </c>
      <c r="AD48" s="65">
        <f>'[1]ИТОГО СМО АПО'!AC47+'[1]ТФОМС РБ АПО'!AD47</f>
        <v>2</v>
      </c>
      <c r="AE48" s="65">
        <f>'[1]ИТОГО СМО АПО'!AD47+'[1]ТФОМС РБ АПО'!AC47</f>
        <v>0</v>
      </c>
      <c r="AF48" s="65">
        <f>'[1]ИТОГО СМО АПО'!AE47+'[1]ТФОМС РБ АПО'!AE47</f>
        <v>0</v>
      </c>
      <c r="AG48" s="70"/>
      <c r="AH48" s="71">
        <f t="shared" si="2"/>
        <v>4</v>
      </c>
      <c r="AI48" s="67">
        <f>'[1]ИТОГО СМО АПО'!AH47+'[1]ТФОМС РБ АПО'!AH47</f>
        <v>0</v>
      </c>
      <c r="AJ48" s="67">
        <f>'[1]ИТОГО СМО АПО'!AI47+'[1]ТФОМС РБ АПО'!AI47</f>
        <v>0</v>
      </c>
      <c r="AK48" s="67">
        <f>'[1]ИТОГО СМО АПО'!AJ47+'[1]ТФОМС РБ АПО'!AJ47</f>
        <v>0</v>
      </c>
      <c r="AL48" s="67">
        <f>'[1]ИТОГО СМО АПО'!AK47+'[1]ТФОМС РБ АПО'!AL47</f>
        <v>0</v>
      </c>
      <c r="AM48" s="67">
        <f>'[1]ИТОГО СМО АПО'!AL47+'[1]ТФОМС РБ АПО'!AK47</f>
        <v>0</v>
      </c>
      <c r="AN48" s="67">
        <f>'[1]ИТОГО СМО АПО'!AM47+'[1]ТФОМС РБ АПО'!AM47</f>
        <v>1</v>
      </c>
      <c r="AO48" s="69"/>
      <c r="AP48" s="68">
        <f t="shared" si="3"/>
        <v>1</v>
      </c>
      <c r="AQ48" s="65">
        <f>'[1]ИТОГО СМО АПО'!AP47+'[1]ТФОМС РБ АПО'!AP47</f>
        <v>1</v>
      </c>
      <c r="AR48" s="65">
        <f>'[1]ИТОГО СМО АПО'!AQ47+'[1]ТФОМС РБ АПО'!AQ47</f>
        <v>0</v>
      </c>
      <c r="AS48" s="65">
        <f>'[1]ИТОГО СМО АПО'!AR47+'[1]ТФОМС РБ АПО'!AR47</f>
        <v>0</v>
      </c>
      <c r="AT48" s="65">
        <f>'[1]ИТОГО СМО АПО'!AS47+'[1]ТФОМС РБ АПО'!AT47</f>
        <v>0</v>
      </c>
      <c r="AU48" s="65">
        <f>'[1]ИТОГО СМО АПО'!AT47+'[1]ТФОМС РБ АПО'!AS47</f>
        <v>0</v>
      </c>
      <c r="AV48" s="65">
        <f>'[1]ИТОГО СМО АПО'!AU47+'[1]ТФОМС РБ АПО'!AU47</f>
        <v>0</v>
      </c>
      <c r="AW48" s="70"/>
      <c r="AX48" s="70"/>
    </row>
    <row r="49" spans="1:50" ht="15.75" x14ac:dyDescent="0.25">
      <c r="A49" s="62">
        <v>43</v>
      </c>
      <c r="B49" s="39" t="s">
        <v>60</v>
      </c>
      <c r="C49" s="73">
        <f>'[1]ИТОГО СМО АПО'!C48+'[1]ТФОМС РБ АПО'!C48</f>
        <v>59</v>
      </c>
      <c r="D49" s="64">
        <f>'[1]ИТОГО СМО АПО'!D48+'[1]ТФОМС РБ АПО'!D48</f>
        <v>0</v>
      </c>
      <c r="E49" s="64">
        <f>'[1]ИТОГО СМО АПО'!E48+'[1]ТФОМС РБ АПО'!E48</f>
        <v>0</v>
      </c>
      <c r="F49" s="64">
        <f>'[1]ИТОГО СМО АПО'!F48+'[1]ТФОМС РБ АПО'!F48</f>
        <v>18</v>
      </c>
      <c r="G49" s="64">
        <f>'[1]ИТОГО СМО АПО'!G48+'[1]ТФОМС РБ АПО'!H48</f>
        <v>22</v>
      </c>
      <c r="H49" s="64">
        <f>'[1]ИТОГО СМО АПО'!H48+'[1]ТФОМС РБ АПО'!G48</f>
        <v>8</v>
      </c>
      <c r="I49" s="64">
        <f>'[1]ИТОГО СМО АПО'!I48+'[1]ТФОМС РБ АПО'!I48</f>
        <v>11</v>
      </c>
      <c r="J49" s="65">
        <f>'[1]ИТОГО СМО АПО'!J48+'[1]ТФОМС РБ АПО'!J48</f>
        <v>0</v>
      </c>
      <c r="K49" s="65">
        <f>'[1]ИТОГО СМО АПО'!K48+'[1]ТФОМС РБ АПО'!K48</f>
        <v>0</v>
      </c>
      <c r="L49" s="65">
        <f>'[1]ИТОГО СМО АПО'!L48+'[1]ТФОМС РБ АПО'!L48</f>
        <v>14</v>
      </c>
      <c r="M49" s="65">
        <f>'[1]ИТОГО СМО АПО'!M48+'[1]ТФОМС РБ АПО'!N48</f>
        <v>14</v>
      </c>
      <c r="N49" s="65">
        <f>'[1]ИТОГО СМО АПО'!N48+'[1]ТФОМС РБ АПО'!M48</f>
        <v>4</v>
      </c>
      <c r="O49" s="65">
        <f>'[1]ИТОГО СМО АПО'!O48+'[1]ТФОМС РБ АПО'!O48</f>
        <v>6</v>
      </c>
      <c r="P49" s="70"/>
      <c r="Q49" s="70"/>
      <c r="R49" s="66">
        <f t="shared" si="0"/>
        <v>38</v>
      </c>
      <c r="S49" s="67">
        <f>'[1]ИТОГО СМО АПО'!R48+'[1]ТФОМС РБ АПО'!R48</f>
        <v>0</v>
      </c>
      <c r="T49" s="67">
        <f>'[1]ИТОГО СМО АПО'!S48+'[1]ТФОМС РБ АПО'!S48</f>
        <v>0</v>
      </c>
      <c r="U49" s="67">
        <f>'[1]ИТОГО СМО АПО'!T48+'[1]ТФОМС РБ АПО'!T48</f>
        <v>4</v>
      </c>
      <c r="V49" s="67">
        <f>'[1]ИТОГО СМО АПО'!U48+'[1]ТФОМС РБ АПО'!V48</f>
        <v>5</v>
      </c>
      <c r="W49" s="67">
        <f>'[1]ИТОГО СМО АПО'!V48+'[1]ТФОМС РБ АПО'!U48</f>
        <v>4</v>
      </c>
      <c r="X49" s="67">
        <f>'[1]ИТОГО СМО АПО'!W48+'[1]ТФОМС РБ АПО'!W48</f>
        <v>5</v>
      </c>
      <c r="Y49" s="68">
        <f t="shared" si="1"/>
        <v>18</v>
      </c>
      <c r="Z49" s="69"/>
      <c r="AA49" s="65">
        <f>'[1]ИТОГО СМО АПО'!Z48+'[1]ТФОМС РБ АПО'!Z48</f>
        <v>0</v>
      </c>
      <c r="AB49" s="65">
        <f>'[1]ИТОГО СМО АПО'!AA48+'[1]ТФОМС РБ АПО'!AA48</f>
        <v>0</v>
      </c>
      <c r="AC49" s="65">
        <f>'[1]ИТОГО СМО АПО'!AB48+'[1]ТФОМС РБ АПО'!AB48</f>
        <v>0</v>
      </c>
      <c r="AD49" s="65">
        <f>'[1]ИТОГО СМО АПО'!AC48+'[1]ТФОМС РБ АПО'!AD48</f>
        <v>2</v>
      </c>
      <c r="AE49" s="65">
        <f>'[1]ИТОГО СМО АПО'!AD48+'[1]ТФОМС РБ АПО'!AC48</f>
        <v>0</v>
      </c>
      <c r="AF49" s="65">
        <f>'[1]ИТОГО СМО АПО'!AE48+'[1]ТФОМС РБ АПО'!AE48</f>
        <v>0</v>
      </c>
      <c r="AG49" s="70"/>
      <c r="AH49" s="71">
        <f t="shared" si="2"/>
        <v>2</v>
      </c>
      <c r="AI49" s="67">
        <f>'[1]ИТОГО СМО АПО'!AH48+'[1]ТФОМС РБ АПО'!AH48</f>
        <v>0</v>
      </c>
      <c r="AJ49" s="67">
        <f>'[1]ИТОГО СМО АПО'!AI48+'[1]ТФОМС РБ АПО'!AI48</f>
        <v>0</v>
      </c>
      <c r="AK49" s="67">
        <f>'[1]ИТОГО СМО АПО'!AJ48+'[1]ТФОМС РБ АПО'!AJ48</f>
        <v>0</v>
      </c>
      <c r="AL49" s="67">
        <f>'[1]ИТОГО СМО АПО'!AK48+'[1]ТФОМС РБ АПО'!AL48</f>
        <v>0</v>
      </c>
      <c r="AM49" s="67">
        <f>'[1]ИТОГО СМО АПО'!AL48+'[1]ТФОМС РБ АПО'!AK48</f>
        <v>0</v>
      </c>
      <c r="AN49" s="67">
        <f>'[1]ИТОГО СМО АПО'!AM48+'[1]ТФОМС РБ АПО'!AM48</f>
        <v>0</v>
      </c>
      <c r="AO49" s="69"/>
      <c r="AP49" s="68">
        <f t="shared" si="3"/>
        <v>0</v>
      </c>
      <c r="AQ49" s="65">
        <f>'[1]ИТОГО СМО АПО'!AP48+'[1]ТФОМС РБ АПО'!AP48</f>
        <v>0</v>
      </c>
      <c r="AR49" s="65">
        <f>'[1]ИТОГО СМО АПО'!AQ48+'[1]ТФОМС РБ АПО'!AQ48</f>
        <v>0</v>
      </c>
      <c r="AS49" s="65">
        <f>'[1]ИТОГО СМО АПО'!AR48+'[1]ТФОМС РБ АПО'!AR48</f>
        <v>0</v>
      </c>
      <c r="AT49" s="65">
        <f>'[1]ИТОГО СМО АПО'!AS48+'[1]ТФОМС РБ АПО'!AT48</f>
        <v>1</v>
      </c>
      <c r="AU49" s="65">
        <f>'[1]ИТОГО СМО АПО'!AT48+'[1]ТФОМС РБ АПО'!AS48</f>
        <v>0</v>
      </c>
      <c r="AV49" s="65">
        <f>'[1]ИТОГО СМО АПО'!AU48+'[1]ТФОМС РБ АПО'!AU48</f>
        <v>0</v>
      </c>
      <c r="AW49" s="70"/>
      <c r="AX49" s="70"/>
    </row>
    <row r="50" spans="1:50" ht="15.75" x14ac:dyDescent="0.25">
      <c r="A50" s="62">
        <v>44</v>
      </c>
      <c r="B50" s="39" t="s">
        <v>61</v>
      </c>
      <c r="C50" s="73">
        <f>'[1]ИТОГО СМО АПО'!C49+'[1]ТФОМС РБ АПО'!C49</f>
        <v>57</v>
      </c>
      <c r="D50" s="64">
        <f>'[1]ИТОГО СМО АПО'!D49+'[1]ТФОМС РБ АПО'!D49</f>
        <v>19</v>
      </c>
      <c r="E50" s="64">
        <f>'[1]ИТОГО СМО АПО'!E49+'[1]ТФОМС РБ АПО'!E49</f>
        <v>3</v>
      </c>
      <c r="F50" s="64">
        <f>'[1]ИТОГО СМО АПО'!F49+'[1]ТФОМС РБ АПО'!F49</f>
        <v>9</v>
      </c>
      <c r="G50" s="64">
        <f>'[1]ИТОГО СМО АПО'!G49+'[1]ТФОМС РБ АПО'!H49</f>
        <v>9</v>
      </c>
      <c r="H50" s="64">
        <f>'[1]ИТОГО СМО АПО'!H49+'[1]ТФОМС РБ АПО'!G49</f>
        <v>7</v>
      </c>
      <c r="I50" s="64">
        <f>'[1]ИТОГО СМО АПО'!I49+'[1]ТФОМС РБ АПО'!I49</f>
        <v>10</v>
      </c>
      <c r="J50" s="65">
        <f>'[1]ИТОГО СМО АПО'!J49+'[1]ТФОМС РБ АПО'!J49</f>
        <v>19</v>
      </c>
      <c r="K50" s="65">
        <f>'[1]ИТОГО СМО АПО'!K49+'[1]ТФОМС РБ АПО'!K49</f>
        <v>3</v>
      </c>
      <c r="L50" s="65">
        <f>'[1]ИТОГО СМО АПО'!L49+'[1]ТФОМС РБ АПО'!L49</f>
        <v>7</v>
      </c>
      <c r="M50" s="65">
        <f>'[1]ИТОГО СМО АПО'!M49+'[1]ТФОМС РБ АПО'!N49</f>
        <v>9</v>
      </c>
      <c r="N50" s="65">
        <f>'[1]ИТОГО СМО АПО'!N49+'[1]ТФОМС РБ АПО'!M49</f>
        <v>5</v>
      </c>
      <c r="O50" s="65">
        <f>'[1]ИТОГО СМО АПО'!O49+'[1]ТФОМС РБ АПО'!O49</f>
        <v>10</v>
      </c>
      <c r="P50" s="70"/>
      <c r="Q50" s="70"/>
      <c r="R50" s="66">
        <f t="shared" si="0"/>
        <v>53</v>
      </c>
      <c r="S50" s="67">
        <f>'[1]ИТОГО СМО АПО'!R49+'[1]ТФОМС РБ АПО'!R49</f>
        <v>0</v>
      </c>
      <c r="T50" s="67">
        <f>'[1]ИТОГО СМО АПО'!S49+'[1]ТФОМС РБ АПО'!S49</f>
        <v>1</v>
      </c>
      <c r="U50" s="67">
        <f>'[1]ИТОГО СМО АПО'!T49+'[1]ТФОМС РБ АПО'!T49</f>
        <v>0</v>
      </c>
      <c r="V50" s="67">
        <f>'[1]ИТОГО СМО АПО'!U49+'[1]ТФОМС РБ АПО'!V49</f>
        <v>1</v>
      </c>
      <c r="W50" s="67">
        <f>'[1]ИТОГО СМО АПО'!V49+'[1]ТФОМС РБ АПО'!U49</f>
        <v>0</v>
      </c>
      <c r="X50" s="67">
        <f>'[1]ИТОГО СМО АПО'!W49+'[1]ТФОМС РБ АПО'!W49</f>
        <v>0</v>
      </c>
      <c r="Y50" s="68">
        <f t="shared" si="1"/>
        <v>2</v>
      </c>
      <c r="Z50" s="69"/>
      <c r="AA50" s="65">
        <f>'[1]ИТОГО СМО АПО'!Z49+'[1]ТФОМС РБ АПО'!Z49</f>
        <v>1</v>
      </c>
      <c r="AB50" s="65">
        <f>'[1]ИТОГО СМО АПО'!AA49+'[1]ТФОМС РБ АПО'!AA49</f>
        <v>0</v>
      </c>
      <c r="AC50" s="65">
        <f>'[1]ИТОГО СМО АПО'!AB49+'[1]ТФОМС РБ АПО'!AB49</f>
        <v>1</v>
      </c>
      <c r="AD50" s="65">
        <f>'[1]ИТОГО СМО АПО'!AC49+'[1]ТФОМС РБ АПО'!AD49</f>
        <v>0</v>
      </c>
      <c r="AE50" s="65">
        <f>'[1]ИТОГО СМО АПО'!AD49+'[1]ТФОМС РБ АПО'!AC49</f>
        <v>0</v>
      </c>
      <c r="AF50" s="65">
        <f>'[1]ИТОГО СМО АПО'!AE49+'[1]ТФОМС РБ АПО'!AE49</f>
        <v>0</v>
      </c>
      <c r="AG50" s="70"/>
      <c r="AH50" s="71">
        <f t="shared" si="2"/>
        <v>2</v>
      </c>
      <c r="AI50" s="67">
        <f>'[1]ИТОГО СМО АПО'!AH49+'[1]ТФОМС РБ АПО'!AH49</f>
        <v>0</v>
      </c>
      <c r="AJ50" s="67">
        <f>'[1]ИТОГО СМО АПО'!AI49+'[1]ТФОМС РБ АПО'!AI49</f>
        <v>0</v>
      </c>
      <c r="AK50" s="67">
        <f>'[1]ИТОГО СМО АПО'!AJ49+'[1]ТФОМС РБ АПО'!AJ49</f>
        <v>0</v>
      </c>
      <c r="AL50" s="67">
        <f>'[1]ИТОГО СМО АПО'!AK49+'[1]ТФОМС РБ АПО'!AL49</f>
        <v>0</v>
      </c>
      <c r="AM50" s="67">
        <f>'[1]ИТОГО СМО АПО'!AL49+'[1]ТФОМС РБ АПО'!AK49</f>
        <v>0</v>
      </c>
      <c r="AN50" s="67">
        <f>'[1]ИТОГО СМО АПО'!AM49+'[1]ТФОМС РБ АПО'!AM49</f>
        <v>0</v>
      </c>
      <c r="AO50" s="69"/>
      <c r="AP50" s="68">
        <f t="shared" si="3"/>
        <v>0</v>
      </c>
      <c r="AQ50" s="65">
        <f>'[1]ИТОГО СМО АПО'!AP49+'[1]ТФОМС РБ АПО'!AP49</f>
        <v>0</v>
      </c>
      <c r="AR50" s="65">
        <f>'[1]ИТОГО СМО АПО'!AQ49+'[1]ТФОМС РБ АПО'!AQ49</f>
        <v>0</v>
      </c>
      <c r="AS50" s="65">
        <f>'[1]ИТОГО СМО АПО'!AR49+'[1]ТФОМС РБ АПО'!AR49</f>
        <v>0</v>
      </c>
      <c r="AT50" s="65">
        <f>'[1]ИТОГО СМО АПО'!AS49+'[1]ТФОМС РБ АПО'!AT49</f>
        <v>0</v>
      </c>
      <c r="AU50" s="65">
        <f>'[1]ИТОГО СМО АПО'!AT49+'[1]ТФОМС РБ АПО'!AS49</f>
        <v>0</v>
      </c>
      <c r="AV50" s="65">
        <f>'[1]ИТОГО СМО АПО'!AU49+'[1]ТФОМС РБ АПО'!AU49</f>
        <v>0</v>
      </c>
      <c r="AW50" s="70"/>
      <c r="AX50" s="70"/>
    </row>
    <row r="51" spans="1:50" ht="15.75" x14ac:dyDescent="0.25">
      <c r="A51" s="62">
        <v>45</v>
      </c>
      <c r="B51" s="39" t="s">
        <v>62</v>
      </c>
      <c r="C51" s="73">
        <f>'[1]ИТОГО СМО АПО'!C50+'[1]ТФОМС РБ АПО'!C50</f>
        <v>9</v>
      </c>
      <c r="D51" s="64">
        <f>'[1]ИТОГО СМО АПО'!D50+'[1]ТФОМС РБ АПО'!D50</f>
        <v>2</v>
      </c>
      <c r="E51" s="64">
        <f>'[1]ИТОГО СМО АПО'!E50+'[1]ТФОМС РБ АПО'!E50</f>
        <v>1</v>
      </c>
      <c r="F51" s="64">
        <f>'[1]ИТОГО СМО АПО'!F50+'[1]ТФОМС РБ АПО'!F50</f>
        <v>2</v>
      </c>
      <c r="G51" s="64">
        <f>'[1]ИТОГО СМО АПО'!G50+'[1]ТФОМС РБ АПО'!H50</f>
        <v>2</v>
      </c>
      <c r="H51" s="64">
        <f>'[1]ИТОГО СМО АПО'!H50+'[1]ТФОМС РБ АПО'!G50</f>
        <v>0</v>
      </c>
      <c r="I51" s="64">
        <f>'[1]ИТОГО СМО АПО'!I50+'[1]ТФОМС РБ АПО'!I50</f>
        <v>2</v>
      </c>
      <c r="J51" s="65">
        <f>'[1]ИТОГО СМО АПО'!J50+'[1]ТФОМС РБ АПО'!J50</f>
        <v>2</v>
      </c>
      <c r="K51" s="65">
        <f>'[1]ИТОГО СМО АПО'!K50+'[1]ТФОМС РБ АПО'!K50</f>
        <v>1</v>
      </c>
      <c r="L51" s="65">
        <f>'[1]ИТОГО СМО АПО'!L50+'[1]ТФОМС РБ АПО'!L50</f>
        <v>2</v>
      </c>
      <c r="M51" s="65">
        <f>'[1]ИТОГО СМО АПО'!M50+'[1]ТФОМС РБ АПО'!N50</f>
        <v>2</v>
      </c>
      <c r="N51" s="65">
        <f>'[1]ИТОГО СМО АПО'!N50+'[1]ТФОМС РБ АПО'!M50</f>
        <v>0</v>
      </c>
      <c r="O51" s="65">
        <f>'[1]ИТОГО СМО АПО'!O50+'[1]ТФОМС РБ АПО'!O50</f>
        <v>2</v>
      </c>
      <c r="P51" s="70"/>
      <c r="Q51" s="70"/>
      <c r="R51" s="66">
        <f t="shared" si="0"/>
        <v>9</v>
      </c>
      <c r="S51" s="67">
        <f>'[1]ИТОГО СМО АПО'!R50+'[1]ТФОМС РБ АПО'!R50</f>
        <v>0</v>
      </c>
      <c r="T51" s="67">
        <f>'[1]ИТОГО СМО АПО'!S50+'[1]ТФОМС РБ АПО'!S50</f>
        <v>0</v>
      </c>
      <c r="U51" s="67">
        <f>'[1]ИТОГО СМО АПО'!T50+'[1]ТФОМС РБ АПО'!T50</f>
        <v>0</v>
      </c>
      <c r="V51" s="67">
        <f>'[1]ИТОГО СМО АПО'!U50+'[1]ТФОМС РБ АПО'!V50</f>
        <v>0</v>
      </c>
      <c r="W51" s="67">
        <f>'[1]ИТОГО СМО АПО'!V50+'[1]ТФОМС РБ АПО'!U50</f>
        <v>0</v>
      </c>
      <c r="X51" s="67">
        <f>'[1]ИТОГО СМО АПО'!W50+'[1]ТФОМС РБ АПО'!W50</f>
        <v>0</v>
      </c>
      <c r="Y51" s="68">
        <f t="shared" si="1"/>
        <v>0</v>
      </c>
      <c r="Z51" s="69"/>
      <c r="AA51" s="65">
        <f>'[1]ИТОГО СМО АПО'!Z50+'[1]ТФОМС РБ АПО'!Z50</f>
        <v>0</v>
      </c>
      <c r="AB51" s="65">
        <f>'[1]ИТОГО СМО АПО'!AA50+'[1]ТФОМС РБ АПО'!AA50</f>
        <v>0</v>
      </c>
      <c r="AC51" s="65">
        <f>'[1]ИТОГО СМО АПО'!AB50+'[1]ТФОМС РБ АПО'!AB50</f>
        <v>0</v>
      </c>
      <c r="AD51" s="65">
        <f>'[1]ИТОГО СМО АПО'!AC50+'[1]ТФОМС РБ АПО'!AD50</f>
        <v>0</v>
      </c>
      <c r="AE51" s="65">
        <f>'[1]ИТОГО СМО АПО'!AD50+'[1]ТФОМС РБ АПО'!AC50</f>
        <v>0</v>
      </c>
      <c r="AF51" s="65">
        <f>'[1]ИТОГО СМО АПО'!AE50+'[1]ТФОМС РБ АПО'!AE50</f>
        <v>0</v>
      </c>
      <c r="AG51" s="70"/>
      <c r="AH51" s="71">
        <f t="shared" si="2"/>
        <v>0</v>
      </c>
      <c r="AI51" s="67">
        <f>'[1]ИТОГО СМО АПО'!AH50+'[1]ТФОМС РБ АПО'!AH50</f>
        <v>0</v>
      </c>
      <c r="AJ51" s="67">
        <f>'[1]ИТОГО СМО АПО'!AI50+'[1]ТФОМС РБ АПО'!AI50</f>
        <v>0</v>
      </c>
      <c r="AK51" s="67">
        <f>'[1]ИТОГО СМО АПО'!AJ50+'[1]ТФОМС РБ АПО'!AJ50</f>
        <v>0</v>
      </c>
      <c r="AL51" s="67">
        <f>'[1]ИТОГО СМО АПО'!AK50+'[1]ТФОМС РБ АПО'!AL50</f>
        <v>0</v>
      </c>
      <c r="AM51" s="67">
        <f>'[1]ИТОГО СМО АПО'!AL50+'[1]ТФОМС РБ АПО'!AK50</f>
        <v>0</v>
      </c>
      <c r="AN51" s="67">
        <f>'[1]ИТОГО СМО АПО'!AM50+'[1]ТФОМС РБ АПО'!AM50</f>
        <v>0</v>
      </c>
      <c r="AO51" s="69"/>
      <c r="AP51" s="68">
        <f t="shared" si="3"/>
        <v>0</v>
      </c>
      <c r="AQ51" s="65">
        <f>'[1]ИТОГО СМО АПО'!AP50+'[1]ТФОМС РБ АПО'!AP50</f>
        <v>0</v>
      </c>
      <c r="AR51" s="65">
        <f>'[1]ИТОГО СМО АПО'!AQ50+'[1]ТФОМС РБ АПО'!AQ50</f>
        <v>0</v>
      </c>
      <c r="AS51" s="65">
        <f>'[1]ИТОГО СМО АПО'!AR50+'[1]ТФОМС РБ АПО'!AR50</f>
        <v>0</v>
      </c>
      <c r="AT51" s="65">
        <f>'[1]ИТОГО СМО АПО'!AS50+'[1]ТФОМС РБ АПО'!AT50</f>
        <v>0</v>
      </c>
      <c r="AU51" s="65">
        <f>'[1]ИТОГО СМО АПО'!AT50+'[1]ТФОМС РБ АПО'!AS50</f>
        <v>0</v>
      </c>
      <c r="AV51" s="65">
        <f>'[1]ИТОГО СМО АПО'!AU50+'[1]ТФОМС РБ АПО'!AU50</f>
        <v>0</v>
      </c>
      <c r="AW51" s="70"/>
      <c r="AX51" s="70"/>
    </row>
    <row r="52" spans="1:50" ht="15.75" x14ac:dyDescent="0.25">
      <c r="A52" s="72">
        <v>46</v>
      </c>
      <c r="B52" s="39" t="s">
        <v>63</v>
      </c>
      <c r="C52" s="73">
        <f>'[1]ИТОГО СМО АПО'!C51+'[1]ТФОМС РБ АПО'!C51</f>
        <v>6</v>
      </c>
      <c r="D52" s="64">
        <f>'[1]ИТОГО СМО АПО'!D51+'[1]ТФОМС РБ АПО'!D51</f>
        <v>0</v>
      </c>
      <c r="E52" s="64">
        <f>'[1]ИТОГО СМО АПО'!E51+'[1]ТФОМС РБ АПО'!E51</f>
        <v>0</v>
      </c>
      <c r="F52" s="64">
        <f>'[1]ИТОГО СМО АПО'!F51+'[1]ТФОМС РБ АПО'!F51</f>
        <v>2</v>
      </c>
      <c r="G52" s="64">
        <f>'[1]ИТОГО СМО АПО'!G51+'[1]ТФОМС РБ АПО'!H51</f>
        <v>2</v>
      </c>
      <c r="H52" s="64">
        <f>'[1]ИТОГО СМО АПО'!H51+'[1]ТФОМС РБ АПО'!G51</f>
        <v>1</v>
      </c>
      <c r="I52" s="64">
        <f>'[1]ИТОГО СМО АПО'!I51+'[1]ТФОМС РБ АПО'!I51</f>
        <v>1</v>
      </c>
      <c r="J52" s="65">
        <f>'[1]ИТОГО СМО АПО'!J51+'[1]ТФОМС РБ АПО'!J51</f>
        <v>0</v>
      </c>
      <c r="K52" s="65">
        <f>'[1]ИТОГО СМО АПО'!K51+'[1]ТФОМС РБ АПО'!K51</f>
        <v>0</v>
      </c>
      <c r="L52" s="65">
        <f>'[1]ИТОГО СМО АПО'!L51+'[1]ТФОМС РБ АПО'!L51</f>
        <v>1</v>
      </c>
      <c r="M52" s="65">
        <f>'[1]ИТОГО СМО АПО'!M51+'[1]ТФОМС РБ АПО'!N51</f>
        <v>1</v>
      </c>
      <c r="N52" s="65">
        <f>'[1]ИТОГО СМО АПО'!N51+'[1]ТФОМС РБ АПО'!M51</f>
        <v>1</v>
      </c>
      <c r="O52" s="65">
        <f>'[1]ИТОГО СМО АПО'!O51+'[1]ТФОМС РБ АПО'!O51</f>
        <v>0</v>
      </c>
      <c r="P52" s="70"/>
      <c r="Q52" s="70"/>
      <c r="R52" s="66">
        <f t="shared" si="0"/>
        <v>3</v>
      </c>
      <c r="S52" s="67">
        <f>'[1]ИТОГО СМО АПО'!R51+'[1]ТФОМС РБ АПО'!R51</f>
        <v>0</v>
      </c>
      <c r="T52" s="67">
        <f>'[1]ИТОГО СМО АПО'!S51+'[1]ТФОМС РБ АПО'!S51</f>
        <v>0</v>
      </c>
      <c r="U52" s="67">
        <f>'[1]ИТОГО СМО АПО'!T51+'[1]ТФОМС РБ АПО'!T51</f>
        <v>0</v>
      </c>
      <c r="V52" s="67">
        <f>'[1]ИТОГО СМО АПО'!U51+'[1]ТФОМС РБ АПО'!V51</f>
        <v>1</v>
      </c>
      <c r="W52" s="67">
        <f>'[1]ИТОГО СМО АПО'!V51+'[1]ТФОМС РБ АПО'!U51</f>
        <v>0</v>
      </c>
      <c r="X52" s="67">
        <f>'[1]ИТОГО СМО АПО'!W51+'[1]ТФОМС РБ АПО'!W51</f>
        <v>0</v>
      </c>
      <c r="Y52" s="68">
        <f t="shared" si="1"/>
        <v>1</v>
      </c>
      <c r="Z52" s="69"/>
      <c r="AA52" s="65">
        <f>'[1]ИТОГО СМО АПО'!Z51+'[1]ТФОМС РБ АПО'!Z51</f>
        <v>0</v>
      </c>
      <c r="AB52" s="65">
        <f>'[1]ИТОГО СМО АПО'!AA51+'[1]ТФОМС РБ АПО'!AA51</f>
        <v>0</v>
      </c>
      <c r="AC52" s="65">
        <f>'[1]ИТОГО СМО АПО'!AB51+'[1]ТФОМС РБ АПО'!AB51</f>
        <v>1</v>
      </c>
      <c r="AD52" s="65">
        <f>'[1]ИТОГО СМО АПО'!AC51+'[1]ТФОМС РБ АПО'!AD51</f>
        <v>0</v>
      </c>
      <c r="AE52" s="65">
        <f>'[1]ИТОГО СМО АПО'!AD51+'[1]ТФОМС РБ АПО'!AC51</f>
        <v>0</v>
      </c>
      <c r="AF52" s="65">
        <f>'[1]ИТОГО СМО АПО'!AE51+'[1]ТФОМС РБ АПО'!AE51</f>
        <v>1</v>
      </c>
      <c r="AG52" s="70"/>
      <c r="AH52" s="71">
        <f t="shared" si="2"/>
        <v>2</v>
      </c>
      <c r="AI52" s="67">
        <f>'[1]ИТОГО СМО АПО'!AH51+'[1]ТФОМС РБ АПО'!AH51</f>
        <v>0</v>
      </c>
      <c r="AJ52" s="67">
        <f>'[1]ИТОГО СМО АПО'!AI51+'[1]ТФОМС РБ АПО'!AI51</f>
        <v>0</v>
      </c>
      <c r="AK52" s="67">
        <f>'[1]ИТОГО СМО АПО'!AJ51+'[1]ТФОМС РБ АПО'!AJ51</f>
        <v>0</v>
      </c>
      <c r="AL52" s="67">
        <f>'[1]ИТОГО СМО АПО'!AK51+'[1]ТФОМС РБ АПО'!AL51</f>
        <v>0</v>
      </c>
      <c r="AM52" s="67">
        <f>'[1]ИТОГО СМО АПО'!AL51+'[1]ТФОМС РБ АПО'!AK51</f>
        <v>0</v>
      </c>
      <c r="AN52" s="67">
        <f>'[1]ИТОГО СМО АПО'!AM51+'[1]ТФОМС РБ АПО'!AM51</f>
        <v>0</v>
      </c>
      <c r="AO52" s="69"/>
      <c r="AP52" s="68">
        <f t="shared" si="3"/>
        <v>0</v>
      </c>
      <c r="AQ52" s="65">
        <f>'[1]ИТОГО СМО АПО'!AP51+'[1]ТФОМС РБ АПО'!AP51</f>
        <v>0</v>
      </c>
      <c r="AR52" s="65">
        <f>'[1]ИТОГО СМО АПО'!AQ51+'[1]ТФОМС РБ АПО'!AQ51</f>
        <v>0</v>
      </c>
      <c r="AS52" s="65">
        <f>'[1]ИТОГО СМО АПО'!AR51+'[1]ТФОМС РБ АПО'!AR51</f>
        <v>0</v>
      </c>
      <c r="AT52" s="65">
        <f>'[1]ИТОГО СМО АПО'!AS51+'[1]ТФОМС РБ АПО'!AT51</f>
        <v>0</v>
      </c>
      <c r="AU52" s="65">
        <f>'[1]ИТОГО СМО АПО'!AT51+'[1]ТФОМС РБ АПО'!AS51</f>
        <v>0</v>
      </c>
      <c r="AV52" s="65">
        <f>'[1]ИТОГО СМО АПО'!AU51+'[1]ТФОМС РБ АПО'!AU51</f>
        <v>0</v>
      </c>
      <c r="AW52" s="70"/>
      <c r="AX52" s="70"/>
    </row>
    <row r="53" spans="1:50" ht="15.75" x14ac:dyDescent="0.25">
      <c r="A53" s="62">
        <v>47</v>
      </c>
      <c r="B53" s="41" t="s">
        <v>64</v>
      </c>
      <c r="C53" s="73">
        <f>'[1]ИТОГО СМО АПО'!C52+'[1]ТФОМС РБ АПО'!C52</f>
        <v>19</v>
      </c>
      <c r="D53" s="64">
        <f>'[1]ИТОГО СМО АПО'!D52+'[1]ТФОМС РБ АПО'!D52</f>
        <v>8</v>
      </c>
      <c r="E53" s="64">
        <f>'[1]ИТОГО СМО АПО'!E52+'[1]ТФОМС РБ АПО'!E52</f>
        <v>1</v>
      </c>
      <c r="F53" s="64">
        <f>'[1]ИТОГО СМО АПО'!F52+'[1]ТФОМС РБ АПО'!F52</f>
        <v>5</v>
      </c>
      <c r="G53" s="64">
        <f>'[1]ИТОГО СМО АПО'!G52+'[1]ТФОМС РБ АПО'!H52</f>
        <v>5</v>
      </c>
      <c r="H53" s="64">
        <f>'[1]ИТОГО СМО АПО'!H52+'[1]ТФОМС РБ АПО'!G52</f>
        <v>0</v>
      </c>
      <c r="I53" s="64">
        <f>'[1]ИТОГО СМО АПО'!I52+'[1]ТФОМС РБ АПО'!I52</f>
        <v>0</v>
      </c>
      <c r="J53" s="65">
        <f>'[1]ИТОГО СМО АПО'!J52+'[1]ТФОМС РБ АПО'!J52</f>
        <v>7</v>
      </c>
      <c r="K53" s="65">
        <f>'[1]ИТОГО СМО АПО'!K52+'[1]ТФОМС РБ АПО'!K52</f>
        <v>1</v>
      </c>
      <c r="L53" s="65">
        <f>'[1]ИТОГО СМО АПО'!L52+'[1]ТФОМС РБ АПО'!L52</f>
        <v>4</v>
      </c>
      <c r="M53" s="65">
        <f>'[1]ИТОГО СМО АПО'!M52+'[1]ТФОМС РБ АПО'!N52</f>
        <v>1</v>
      </c>
      <c r="N53" s="65">
        <f>'[1]ИТОГО СМО АПО'!N52+'[1]ТФОМС РБ АПО'!M52</f>
        <v>0</v>
      </c>
      <c r="O53" s="65">
        <f>'[1]ИТОГО СМО АПО'!O52+'[1]ТФОМС РБ АПО'!O52</f>
        <v>0</v>
      </c>
      <c r="P53" s="70"/>
      <c r="Q53" s="70"/>
      <c r="R53" s="66">
        <f t="shared" si="0"/>
        <v>13</v>
      </c>
      <c r="S53" s="67">
        <f>'[1]ИТОГО СМО АПО'!R52+'[1]ТФОМС РБ АПО'!R52</f>
        <v>1</v>
      </c>
      <c r="T53" s="67">
        <f>'[1]ИТОГО СМО АПО'!S52+'[1]ТФОМС РБ АПО'!S52</f>
        <v>0</v>
      </c>
      <c r="U53" s="67">
        <f>'[1]ИТОГО СМО АПО'!T52+'[1]ТФОМС РБ АПО'!T52</f>
        <v>1</v>
      </c>
      <c r="V53" s="67">
        <f>'[1]ИТОГО СМО АПО'!U52+'[1]ТФОМС РБ АПО'!V52</f>
        <v>4</v>
      </c>
      <c r="W53" s="67">
        <f>'[1]ИТОГО СМО АПО'!V52+'[1]ТФОМС РБ АПО'!U52</f>
        <v>0</v>
      </c>
      <c r="X53" s="67">
        <f>'[1]ИТОГО СМО АПО'!W52+'[1]ТФОМС РБ АПО'!W52</f>
        <v>0</v>
      </c>
      <c r="Y53" s="68">
        <f t="shared" si="1"/>
        <v>6</v>
      </c>
      <c r="Z53" s="69"/>
      <c r="AA53" s="65">
        <f>'[1]ИТОГО СМО АПО'!Z52+'[1]ТФОМС РБ АПО'!Z52</f>
        <v>0</v>
      </c>
      <c r="AB53" s="65">
        <f>'[1]ИТОГО СМО АПО'!AA52+'[1]ТФОМС РБ АПО'!AA52</f>
        <v>0</v>
      </c>
      <c r="AC53" s="65">
        <f>'[1]ИТОГО СМО АПО'!AB52+'[1]ТФОМС РБ АПО'!AB52</f>
        <v>0</v>
      </c>
      <c r="AD53" s="65">
        <f>'[1]ИТОГО СМО АПО'!AC52+'[1]ТФОМС РБ АПО'!AD52</f>
        <v>0</v>
      </c>
      <c r="AE53" s="65">
        <f>'[1]ИТОГО СМО АПО'!AD52+'[1]ТФОМС РБ АПО'!AC52</f>
        <v>0</v>
      </c>
      <c r="AF53" s="65">
        <f>'[1]ИТОГО СМО АПО'!AE52+'[1]ТФОМС РБ АПО'!AE52</f>
        <v>0</v>
      </c>
      <c r="AG53" s="70"/>
      <c r="AH53" s="71">
        <f t="shared" si="2"/>
        <v>0</v>
      </c>
      <c r="AI53" s="67">
        <f>'[1]ИТОГО СМО АПО'!AH52+'[1]ТФОМС РБ АПО'!AH52</f>
        <v>0</v>
      </c>
      <c r="AJ53" s="67">
        <f>'[1]ИТОГО СМО АПО'!AI52+'[1]ТФОМС РБ АПО'!AI52</f>
        <v>0</v>
      </c>
      <c r="AK53" s="67">
        <f>'[1]ИТОГО СМО АПО'!AJ52+'[1]ТФОМС РБ АПО'!AJ52</f>
        <v>0</v>
      </c>
      <c r="AL53" s="67">
        <f>'[1]ИТОГО СМО АПО'!AK52+'[1]ТФОМС РБ АПО'!AL52</f>
        <v>0</v>
      </c>
      <c r="AM53" s="67">
        <f>'[1]ИТОГО СМО АПО'!AL52+'[1]ТФОМС РБ АПО'!AK52</f>
        <v>0</v>
      </c>
      <c r="AN53" s="67">
        <f>'[1]ИТОГО СМО АПО'!AM52+'[1]ТФОМС РБ АПО'!AM52</f>
        <v>0</v>
      </c>
      <c r="AO53" s="69"/>
      <c r="AP53" s="68">
        <f t="shared" si="3"/>
        <v>0</v>
      </c>
      <c r="AQ53" s="65">
        <f>'[1]ИТОГО СМО АПО'!AP52+'[1]ТФОМС РБ АПО'!AP52</f>
        <v>0</v>
      </c>
      <c r="AR53" s="65">
        <f>'[1]ИТОГО СМО АПО'!AQ52+'[1]ТФОМС РБ АПО'!AQ52</f>
        <v>0</v>
      </c>
      <c r="AS53" s="65">
        <f>'[1]ИТОГО СМО АПО'!AR52+'[1]ТФОМС РБ АПО'!AR52</f>
        <v>0</v>
      </c>
      <c r="AT53" s="65">
        <f>'[1]ИТОГО СМО АПО'!AS52+'[1]ТФОМС РБ АПО'!AT52</f>
        <v>0</v>
      </c>
      <c r="AU53" s="65">
        <f>'[1]ИТОГО СМО АПО'!AT52+'[1]ТФОМС РБ АПО'!AS52</f>
        <v>0</v>
      </c>
      <c r="AV53" s="65">
        <f>'[1]ИТОГО СМО АПО'!AU52+'[1]ТФОМС РБ АПО'!AU52</f>
        <v>0</v>
      </c>
      <c r="AW53" s="70"/>
      <c r="AX53" s="70"/>
    </row>
    <row r="54" spans="1:50" ht="15.75" x14ac:dyDescent="0.25">
      <c r="A54" s="62">
        <v>48</v>
      </c>
      <c r="B54" s="42" t="s">
        <v>65</v>
      </c>
      <c r="C54" s="73">
        <f>'[1]ИТОГО СМО АПО'!C53+'[1]ТФОМС РБ АПО'!C53</f>
        <v>0</v>
      </c>
      <c r="D54" s="64">
        <f>'[1]ИТОГО СМО АПО'!D53+'[1]ТФОМС РБ АПО'!D53</f>
        <v>0</v>
      </c>
      <c r="E54" s="64">
        <f>'[1]ИТОГО СМО АПО'!E53+'[1]ТФОМС РБ АПО'!E53</f>
        <v>0</v>
      </c>
      <c r="F54" s="64">
        <f>'[1]ИТОГО СМО АПО'!F53+'[1]ТФОМС РБ АПО'!F53</f>
        <v>0</v>
      </c>
      <c r="G54" s="64">
        <f>'[1]ИТОГО СМО АПО'!G53+'[1]ТФОМС РБ АПО'!H53</f>
        <v>0</v>
      </c>
      <c r="H54" s="64">
        <f>'[1]ИТОГО СМО АПО'!H53+'[1]ТФОМС РБ АПО'!G53</f>
        <v>0</v>
      </c>
      <c r="I54" s="64">
        <f>'[1]ИТОГО СМО АПО'!I53+'[1]ТФОМС РБ АПО'!I53</f>
        <v>0</v>
      </c>
      <c r="J54" s="65">
        <f>'[1]ИТОГО СМО АПО'!J53+'[1]ТФОМС РБ АПО'!J53</f>
        <v>0</v>
      </c>
      <c r="K54" s="65">
        <f>'[1]ИТОГО СМО АПО'!K53+'[1]ТФОМС РБ АПО'!K53</f>
        <v>0</v>
      </c>
      <c r="L54" s="65">
        <f>'[1]ИТОГО СМО АПО'!L53+'[1]ТФОМС РБ АПО'!L53</f>
        <v>0</v>
      </c>
      <c r="M54" s="65">
        <f>'[1]ИТОГО СМО АПО'!M53+'[1]ТФОМС РБ АПО'!N53</f>
        <v>0</v>
      </c>
      <c r="N54" s="65">
        <f>'[1]ИТОГО СМО АПО'!N53+'[1]ТФОМС РБ АПО'!M53</f>
        <v>0</v>
      </c>
      <c r="O54" s="65">
        <f>'[1]ИТОГО СМО АПО'!O53+'[1]ТФОМС РБ АПО'!O53</f>
        <v>0</v>
      </c>
      <c r="P54" s="70"/>
      <c r="Q54" s="70"/>
      <c r="R54" s="66">
        <f t="shared" si="0"/>
        <v>0</v>
      </c>
      <c r="S54" s="67">
        <f>'[1]ИТОГО СМО АПО'!R53+'[1]ТФОМС РБ АПО'!R53</f>
        <v>0</v>
      </c>
      <c r="T54" s="67">
        <f>'[1]ИТОГО СМО АПО'!S53+'[1]ТФОМС РБ АПО'!S53</f>
        <v>0</v>
      </c>
      <c r="U54" s="67">
        <f>'[1]ИТОГО СМО АПО'!T53+'[1]ТФОМС РБ АПО'!T53</f>
        <v>0</v>
      </c>
      <c r="V54" s="67">
        <f>'[1]ИТОГО СМО АПО'!U53+'[1]ТФОМС РБ АПО'!V53</f>
        <v>0</v>
      </c>
      <c r="W54" s="67">
        <f>'[1]ИТОГО СМО АПО'!V53+'[1]ТФОМС РБ АПО'!U53</f>
        <v>0</v>
      </c>
      <c r="X54" s="67">
        <f>'[1]ИТОГО СМО АПО'!W53+'[1]ТФОМС РБ АПО'!W53</f>
        <v>0</v>
      </c>
      <c r="Y54" s="68">
        <f t="shared" si="1"/>
        <v>0</v>
      </c>
      <c r="Z54" s="69"/>
      <c r="AA54" s="65">
        <f>'[1]ИТОГО СМО АПО'!Z53+'[1]ТФОМС РБ АПО'!Z53</f>
        <v>0</v>
      </c>
      <c r="AB54" s="65">
        <f>'[1]ИТОГО СМО АПО'!AA53+'[1]ТФОМС РБ АПО'!AA53</f>
        <v>0</v>
      </c>
      <c r="AC54" s="65">
        <f>'[1]ИТОГО СМО АПО'!AB53+'[1]ТФОМС РБ АПО'!AB53</f>
        <v>0</v>
      </c>
      <c r="AD54" s="65">
        <f>'[1]ИТОГО СМО АПО'!AC53+'[1]ТФОМС РБ АПО'!AD53</f>
        <v>0</v>
      </c>
      <c r="AE54" s="65">
        <f>'[1]ИТОГО СМО АПО'!AD53+'[1]ТФОМС РБ АПО'!AC53</f>
        <v>0</v>
      </c>
      <c r="AF54" s="65">
        <f>'[1]ИТОГО СМО АПО'!AE53+'[1]ТФОМС РБ АПО'!AE53</f>
        <v>0</v>
      </c>
      <c r="AG54" s="70"/>
      <c r="AH54" s="71">
        <f t="shared" si="2"/>
        <v>0</v>
      </c>
      <c r="AI54" s="67">
        <f>'[1]ИТОГО СМО АПО'!AH53+'[1]ТФОМС РБ АПО'!AH53</f>
        <v>0</v>
      </c>
      <c r="AJ54" s="67">
        <f>'[1]ИТОГО СМО АПО'!AI53+'[1]ТФОМС РБ АПО'!AI53</f>
        <v>0</v>
      </c>
      <c r="AK54" s="67">
        <f>'[1]ИТОГО СМО АПО'!AJ53+'[1]ТФОМС РБ АПО'!AJ53</f>
        <v>0</v>
      </c>
      <c r="AL54" s="67">
        <f>'[1]ИТОГО СМО АПО'!AK53+'[1]ТФОМС РБ АПО'!AL53</f>
        <v>0</v>
      </c>
      <c r="AM54" s="67">
        <f>'[1]ИТОГО СМО АПО'!AL53+'[1]ТФОМС РБ АПО'!AK53</f>
        <v>0</v>
      </c>
      <c r="AN54" s="67">
        <f>'[1]ИТОГО СМО АПО'!AM53+'[1]ТФОМС РБ АПО'!AM53</f>
        <v>0</v>
      </c>
      <c r="AO54" s="69"/>
      <c r="AP54" s="68">
        <f t="shared" si="3"/>
        <v>0</v>
      </c>
      <c r="AQ54" s="65">
        <f>'[1]ИТОГО СМО АПО'!AP53+'[1]ТФОМС РБ АПО'!AP53</f>
        <v>0</v>
      </c>
      <c r="AR54" s="65">
        <f>'[1]ИТОГО СМО АПО'!AQ53+'[1]ТФОМС РБ АПО'!AQ53</f>
        <v>0</v>
      </c>
      <c r="AS54" s="65">
        <f>'[1]ИТОГО СМО АПО'!AR53+'[1]ТФОМС РБ АПО'!AR53</f>
        <v>0</v>
      </c>
      <c r="AT54" s="65">
        <f>'[1]ИТОГО СМО АПО'!AS53+'[1]ТФОМС РБ АПО'!AT53</f>
        <v>0</v>
      </c>
      <c r="AU54" s="65">
        <f>'[1]ИТОГО СМО АПО'!AT53+'[1]ТФОМС РБ АПО'!AS53</f>
        <v>0</v>
      </c>
      <c r="AV54" s="65">
        <f>'[1]ИТОГО СМО АПО'!AU53+'[1]ТФОМС РБ АПО'!AU53</f>
        <v>0</v>
      </c>
      <c r="AW54" s="70"/>
      <c r="AX54" s="70"/>
    </row>
    <row r="55" spans="1:50" ht="15.75" x14ac:dyDescent="0.25">
      <c r="A55" s="62">
        <v>49</v>
      </c>
      <c r="B55" s="43" t="s">
        <v>66</v>
      </c>
      <c r="C55" s="73">
        <f>'[1]ИТОГО СМО АПО'!C54+'[1]ТФОМС РБ АПО'!C54</f>
        <v>0</v>
      </c>
      <c r="D55" s="64">
        <f>'[1]ИТОГО СМО АПО'!D54+'[1]ТФОМС РБ АПО'!D54</f>
        <v>0</v>
      </c>
      <c r="E55" s="64">
        <f>'[1]ИТОГО СМО АПО'!E54+'[1]ТФОМС РБ АПО'!E54</f>
        <v>0</v>
      </c>
      <c r="F55" s="64">
        <f>'[1]ИТОГО СМО АПО'!F54+'[1]ТФОМС РБ АПО'!F54</f>
        <v>0</v>
      </c>
      <c r="G55" s="64">
        <f>'[1]ИТОГО СМО АПО'!G54+'[1]ТФОМС РБ АПО'!H54</f>
        <v>0</v>
      </c>
      <c r="H55" s="64">
        <f>'[1]ИТОГО СМО АПО'!H54+'[1]ТФОМС РБ АПО'!G54</f>
        <v>0</v>
      </c>
      <c r="I55" s="64">
        <f>'[1]ИТОГО СМО АПО'!I54+'[1]ТФОМС РБ АПО'!I54</f>
        <v>0</v>
      </c>
      <c r="J55" s="65">
        <f>'[1]ИТОГО СМО АПО'!J54+'[1]ТФОМС РБ АПО'!J54</f>
        <v>0</v>
      </c>
      <c r="K55" s="65">
        <f>'[1]ИТОГО СМО АПО'!K54+'[1]ТФОМС РБ АПО'!K54</f>
        <v>0</v>
      </c>
      <c r="L55" s="65">
        <f>'[1]ИТОГО СМО АПО'!L54+'[1]ТФОМС РБ АПО'!L54</f>
        <v>0</v>
      </c>
      <c r="M55" s="65">
        <f>'[1]ИТОГО СМО АПО'!M54+'[1]ТФОМС РБ АПО'!N54</f>
        <v>0</v>
      </c>
      <c r="N55" s="65">
        <f>'[1]ИТОГО СМО АПО'!N54+'[1]ТФОМС РБ АПО'!M54</f>
        <v>0</v>
      </c>
      <c r="O55" s="65">
        <f>'[1]ИТОГО СМО АПО'!O54+'[1]ТФОМС РБ АПО'!O54</f>
        <v>0</v>
      </c>
      <c r="P55" s="70"/>
      <c r="Q55" s="70"/>
      <c r="R55" s="66">
        <f t="shared" si="0"/>
        <v>0</v>
      </c>
      <c r="S55" s="67">
        <f>'[1]ИТОГО СМО АПО'!R54+'[1]ТФОМС РБ АПО'!R54</f>
        <v>0</v>
      </c>
      <c r="T55" s="67">
        <f>'[1]ИТОГО СМО АПО'!S54+'[1]ТФОМС РБ АПО'!S54</f>
        <v>0</v>
      </c>
      <c r="U55" s="67">
        <f>'[1]ИТОГО СМО АПО'!T54+'[1]ТФОМС РБ АПО'!T54</f>
        <v>0</v>
      </c>
      <c r="V55" s="67">
        <f>'[1]ИТОГО СМО АПО'!U54+'[1]ТФОМС РБ АПО'!V54</f>
        <v>0</v>
      </c>
      <c r="W55" s="67">
        <f>'[1]ИТОГО СМО АПО'!V54+'[1]ТФОМС РБ АПО'!U54</f>
        <v>0</v>
      </c>
      <c r="X55" s="67">
        <f>'[1]ИТОГО СМО АПО'!W54+'[1]ТФОМС РБ АПО'!W54</f>
        <v>0</v>
      </c>
      <c r="Y55" s="68">
        <f t="shared" si="1"/>
        <v>0</v>
      </c>
      <c r="Z55" s="69"/>
      <c r="AA55" s="65">
        <f>'[1]ИТОГО СМО АПО'!Z54+'[1]ТФОМС РБ АПО'!Z54</f>
        <v>0</v>
      </c>
      <c r="AB55" s="65">
        <f>'[1]ИТОГО СМО АПО'!AA54+'[1]ТФОМС РБ АПО'!AA54</f>
        <v>0</v>
      </c>
      <c r="AC55" s="65">
        <f>'[1]ИТОГО СМО АПО'!AB54+'[1]ТФОМС РБ АПО'!AB54</f>
        <v>0</v>
      </c>
      <c r="AD55" s="65">
        <f>'[1]ИТОГО СМО АПО'!AC54+'[1]ТФОМС РБ АПО'!AD54</f>
        <v>0</v>
      </c>
      <c r="AE55" s="65">
        <f>'[1]ИТОГО СМО АПО'!AD54+'[1]ТФОМС РБ АПО'!AC54</f>
        <v>0</v>
      </c>
      <c r="AF55" s="65">
        <f>'[1]ИТОГО СМО АПО'!AE54+'[1]ТФОМС РБ АПО'!AE54</f>
        <v>0</v>
      </c>
      <c r="AG55" s="70"/>
      <c r="AH55" s="71">
        <f t="shared" si="2"/>
        <v>0</v>
      </c>
      <c r="AI55" s="67">
        <f>'[1]ИТОГО СМО АПО'!AH54+'[1]ТФОМС РБ АПО'!AH54</f>
        <v>0</v>
      </c>
      <c r="AJ55" s="67">
        <f>'[1]ИТОГО СМО АПО'!AI54+'[1]ТФОМС РБ АПО'!AI54</f>
        <v>0</v>
      </c>
      <c r="AK55" s="67">
        <f>'[1]ИТОГО СМО АПО'!AJ54+'[1]ТФОМС РБ АПО'!AJ54</f>
        <v>0</v>
      </c>
      <c r="AL55" s="67">
        <f>'[1]ИТОГО СМО АПО'!AK54+'[1]ТФОМС РБ АПО'!AL54</f>
        <v>0</v>
      </c>
      <c r="AM55" s="67">
        <f>'[1]ИТОГО СМО АПО'!AL54+'[1]ТФОМС РБ АПО'!AK54</f>
        <v>0</v>
      </c>
      <c r="AN55" s="67">
        <f>'[1]ИТОГО СМО АПО'!AM54+'[1]ТФОМС РБ АПО'!AM54</f>
        <v>0</v>
      </c>
      <c r="AO55" s="69"/>
      <c r="AP55" s="68">
        <f t="shared" si="3"/>
        <v>0</v>
      </c>
      <c r="AQ55" s="65">
        <f>'[1]ИТОГО СМО АПО'!AP54+'[1]ТФОМС РБ АПО'!AP54</f>
        <v>0</v>
      </c>
      <c r="AR55" s="65">
        <f>'[1]ИТОГО СМО АПО'!AQ54+'[1]ТФОМС РБ АПО'!AQ54</f>
        <v>0</v>
      </c>
      <c r="AS55" s="65">
        <f>'[1]ИТОГО СМО АПО'!AR54+'[1]ТФОМС РБ АПО'!AR54</f>
        <v>0</v>
      </c>
      <c r="AT55" s="65">
        <f>'[1]ИТОГО СМО АПО'!AS54+'[1]ТФОМС РБ АПО'!AT54</f>
        <v>0</v>
      </c>
      <c r="AU55" s="65">
        <f>'[1]ИТОГО СМО АПО'!AT54+'[1]ТФОМС РБ АПО'!AS54</f>
        <v>0</v>
      </c>
      <c r="AV55" s="65">
        <f>'[1]ИТОГО СМО АПО'!AU54+'[1]ТФОМС РБ АПО'!AU54</f>
        <v>0</v>
      </c>
      <c r="AW55" s="70"/>
      <c r="AX55" s="70"/>
    </row>
    <row r="56" spans="1:50" ht="15.75" x14ac:dyDescent="0.25">
      <c r="A56" s="62">
        <v>50</v>
      </c>
      <c r="B56" s="44" t="s">
        <v>67</v>
      </c>
      <c r="C56" s="73">
        <f>'[1]ИТОГО СМО АПО'!C55+'[1]ТФОМС РБ АПО'!C55</f>
        <v>0</v>
      </c>
      <c r="D56" s="64">
        <f>'[1]ИТОГО СМО АПО'!D55+'[1]ТФОМС РБ АПО'!D55</f>
        <v>0</v>
      </c>
      <c r="E56" s="64">
        <f>'[1]ИТОГО СМО АПО'!E55+'[1]ТФОМС РБ АПО'!E55</f>
        <v>0</v>
      </c>
      <c r="F56" s="64">
        <f>'[1]ИТОГО СМО АПО'!F55+'[1]ТФОМС РБ АПО'!F55</f>
        <v>0</v>
      </c>
      <c r="G56" s="64">
        <f>'[1]ИТОГО СМО АПО'!G55+'[1]ТФОМС РБ АПО'!H55</f>
        <v>0</v>
      </c>
      <c r="H56" s="64">
        <f>'[1]ИТОГО СМО АПО'!H55+'[1]ТФОМС РБ АПО'!G55</f>
        <v>0</v>
      </c>
      <c r="I56" s="64">
        <f>'[1]ИТОГО СМО АПО'!I55+'[1]ТФОМС РБ АПО'!I55</f>
        <v>0</v>
      </c>
      <c r="J56" s="65">
        <f>'[1]ИТОГО СМО АПО'!J55+'[1]ТФОМС РБ АПО'!J55</f>
        <v>0</v>
      </c>
      <c r="K56" s="65">
        <f>'[1]ИТОГО СМО АПО'!K55+'[1]ТФОМС РБ АПО'!K55</f>
        <v>0</v>
      </c>
      <c r="L56" s="65">
        <f>'[1]ИТОГО СМО АПО'!L55+'[1]ТФОМС РБ АПО'!L55</f>
        <v>0</v>
      </c>
      <c r="M56" s="65">
        <f>'[1]ИТОГО СМО АПО'!M55+'[1]ТФОМС РБ АПО'!N55</f>
        <v>0</v>
      </c>
      <c r="N56" s="65">
        <f>'[1]ИТОГО СМО АПО'!N55+'[1]ТФОМС РБ АПО'!M55</f>
        <v>0</v>
      </c>
      <c r="O56" s="65">
        <f>'[1]ИТОГО СМО АПО'!O55+'[1]ТФОМС РБ АПО'!O55</f>
        <v>0</v>
      </c>
      <c r="P56" s="70"/>
      <c r="Q56" s="70"/>
      <c r="R56" s="66">
        <f t="shared" si="0"/>
        <v>0</v>
      </c>
      <c r="S56" s="67">
        <f>'[1]ИТОГО СМО АПО'!R55+'[1]ТФОМС РБ АПО'!R55</f>
        <v>0</v>
      </c>
      <c r="T56" s="67">
        <f>'[1]ИТОГО СМО АПО'!S55+'[1]ТФОМС РБ АПО'!S55</f>
        <v>0</v>
      </c>
      <c r="U56" s="67">
        <f>'[1]ИТОГО СМО АПО'!T55+'[1]ТФОМС РБ АПО'!T55</f>
        <v>0</v>
      </c>
      <c r="V56" s="67">
        <f>'[1]ИТОГО СМО АПО'!U55+'[1]ТФОМС РБ АПО'!V55</f>
        <v>0</v>
      </c>
      <c r="W56" s="67">
        <f>'[1]ИТОГО СМО АПО'!V55+'[1]ТФОМС РБ АПО'!U55</f>
        <v>0</v>
      </c>
      <c r="X56" s="67">
        <f>'[1]ИТОГО СМО АПО'!W55+'[1]ТФОМС РБ АПО'!W55</f>
        <v>0</v>
      </c>
      <c r="Y56" s="68">
        <f t="shared" si="1"/>
        <v>0</v>
      </c>
      <c r="Z56" s="69"/>
      <c r="AA56" s="65">
        <f>'[1]ИТОГО СМО АПО'!Z55+'[1]ТФОМС РБ АПО'!Z55</f>
        <v>0</v>
      </c>
      <c r="AB56" s="65">
        <f>'[1]ИТОГО СМО АПО'!AA55+'[1]ТФОМС РБ АПО'!AA55</f>
        <v>0</v>
      </c>
      <c r="AC56" s="65">
        <f>'[1]ИТОГО СМО АПО'!AB55+'[1]ТФОМС РБ АПО'!AB55</f>
        <v>0</v>
      </c>
      <c r="AD56" s="65">
        <f>'[1]ИТОГО СМО АПО'!AC55+'[1]ТФОМС РБ АПО'!AD55</f>
        <v>0</v>
      </c>
      <c r="AE56" s="65">
        <f>'[1]ИТОГО СМО АПО'!AD55+'[1]ТФОМС РБ АПО'!AC55</f>
        <v>0</v>
      </c>
      <c r="AF56" s="65">
        <f>'[1]ИТОГО СМО АПО'!AE55+'[1]ТФОМС РБ АПО'!AE55</f>
        <v>0</v>
      </c>
      <c r="AG56" s="70"/>
      <c r="AH56" s="71">
        <f t="shared" si="2"/>
        <v>0</v>
      </c>
      <c r="AI56" s="67">
        <f>'[1]ИТОГО СМО АПО'!AH55+'[1]ТФОМС РБ АПО'!AH55</f>
        <v>0</v>
      </c>
      <c r="AJ56" s="67">
        <f>'[1]ИТОГО СМО АПО'!AI55+'[1]ТФОМС РБ АПО'!AI55</f>
        <v>0</v>
      </c>
      <c r="AK56" s="67">
        <f>'[1]ИТОГО СМО АПО'!AJ55+'[1]ТФОМС РБ АПО'!AJ55</f>
        <v>0</v>
      </c>
      <c r="AL56" s="67">
        <f>'[1]ИТОГО СМО АПО'!AK55+'[1]ТФОМС РБ АПО'!AL55</f>
        <v>0</v>
      </c>
      <c r="AM56" s="67">
        <f>'[1]ИТОГО СМО АПО'!AL55+'[1]ТФОМС РБ АПО'!AK55</f>
        <v>0</v>
      </c>
      <c r="AN56" s="67">
        <f>'[1]ИТОГО СМО АПО'!AM55+'[1]ТФОМС РБ АПО'!AM55</f>
        <v>0</v>
      </c>
      <c r="AO56" s="69"/>
      <c r="AP56" s="68">
        <f t="shared" si="3"/>
        <v>0</v>
      </c>
      <c r="AQ56" s="65">
        <f>'[1]ИТОГО СМО АПО'!AP55+'[1]ТФОМС РБ АПО'!AP55</f>
        <v>0</v>
      </c>
      <c r="AR56" s="65">
        <f>'[1]ИТОГО СМО АПО'!AQ55+'[1]ТФОМС РБ АПО'!AQ55</f>
        <v>0</v>
      </c>
      <c r="AS56" s="65">
        <f>'[1]ИТОГО СМО АПО'!AR55+'[1]ТФОМС РБ АПО'!AR55</f>
        <v>0</v>
      </c>
      <c r="AT56" s="65">
        <f>'[1]ИТОГО СМО АПО'!AS55+'[1]ТФОМС РБ АПО'!AT55</f>
        <v>0</v>
      </c>
      <c r="AU56" s="65">
        <f>'[1]ИТОГО СМО АПО'!AT55+'[1]ТФОМС РБ АПО'!AS55</f>
        <v>0</v>
      </c>
      <c r="AV56" s="65">
        <f>'[1]ИТОГО СМО АПО'!AU55+'[1]ТФОМС РБ АПО'!AU55</f>
        <v>0</v>
      </c>
      <c r="AW56" s="70"/>
      <c r="AX56" s="70"/>
    </row>
    <row r="57" spans="1:50" ht="15.75" customHeight="1" x14ac:dyDescent="0.25">
      <c r="A57" s="62">
        <v>51</v>
      </c>
      <c r="B57" s="43" t="s">
        <v>68</v>
      </c>
      <c r="C57" s="73">
        <f>'[1]ИТОГО СМО АПО'!C56+'[1]ТФОМС РБ АПО'!C56</f>
        <v>0</v>
      </c>
      <c r="D57" s="64">
        <f>'[1]ИТОГО СМО АПО'!D56+'[1]ТФОМС РБ АПО'!D56</f>
        <v>0</v>
      </c>
      <c r="E57" s="64">
        <f>'[1]ИТОГО СМО АПО'!E56+'[1]ТФОМС РБ АПО'!E56</f>
        <v>0</v>
      </c>
      <c r="F57" s="64">
        <f>'[1]ИТОГО СМО АПО'!F56+'[1]ТФОМС РБ АПО'!F56</f>
        <v>0</v>
      </c>
      <c r="G57" s="64">
        <f>'[1]ИТОГО СМО АПО'!G56+'[1]ТФОМС РБ АПО'!H56</f>
        <v>0</v>
      </c>
      <c r="H57" s="64">
        <f>'[1]ИТОГО СМО АПО'!H56+'[1]ТФОМС РБ АПО'!G56</f>
        <v>0</v>
      </c>
      <c r="I57" s="64">
        <f>'[1]ИТОГО СМО АПО'!I56+'[1]ТФОМС РБ АПО'!I56</f>
        <v>0</v>
      </c>
      <c r="J57" s="65">
        <f>'[1]ИТОГО СМО АПО'!J56+'[1]ТФОМС РБ АПО'!J56</f>
        <v>0</v>
      </c>
      <c r="K57" s="65">
        <f>'[1]ИТОГО СМО АПО'!K56+'[1]ТФОМС РБ АПО'!K56</f>
        <v>0</v>
      </c>
      <c r="L57" s="65">
        <f>'[1]ИТОГО СМО АПО'!L56+'[1]ТФОМС РБ АПО'!L56</f>
        <v>0</v>
      </c>
      <c r="M57" s="65">
        <f>'[1]ИТОГО СМО АПО'!M56+'[1]ТФОМС РБ АПО'!N56</f>
        <v>0</v>
      </c>
      <c r="N57" s="65">
        <f>'[1]ИТОГО СМО АПО'!N56+'[1]ТФОМС РБ АПО'!M56</f>
        <v>0</v>
      </c>
      <c r="O57" s="65">
        <f>'[1]ИТОГО СМО АПО'!O56+'[1]ТФОМС РБ АПО'!O56</f>
        <v>0</v>
      </c>
      <c r="P57" s="70"/>
      <c r="Q57" s="70"/>
      <c r="R57" s="66">
        <f t="shared" si="0"/>
        <v>0</v>
      </c>
      <c r="S57" s="67">
        <f>'[1]ИТОГО СМО АПО'!R56+'[1]ТФОМС РБ АПО'!R56</f>
        <v>0</v>
      </c>
      <c r="T57" s="67">
        <f>'[1]ИТОГО СМО АПО'!S56+'[1]ТФОМС РБ АПО'!S56</f>
        <v>0</v>
      </c>
      <c r="U57" s="67">
        <f>'[1]ИТОГО СМО АПО'!T56+'[1]ТФОМС РБ АПО'!T56</f>
        <v>0</v>
      </c>
      <c r="V57" s="67">
        <f>'[1]ИТОГО СМО АПО'!U56+'[1]ТФОМС РБ АПО'!V56</f>
        <v>0</v>
      </c>
      <c r="W57" s="67">
        <f>'[1]ИТОГО СМО АПО'!V56+'[1]ТФОМС РБ АПО'!U56</f>
        <v>0</v>
      </c>
      <c r="X57" s="67">
        <f>'[1]ИТОГО СМО АПО'!W56+'[1]ТФОМС РБ АПО'!W56</f>
        <v>0</v>
      </c>
      <c r="Y57" s="68">
        <f t="shared" si="1"/>
        <v>0</v>
      </c>
      <c r="Z57" s="69"/>
      <c r="AA57" s="65">
        <f>'[1]ИТОГО СМО АПО'!Z56+'[1]ТФОМС РБ АПО'!Z56</f>
        <v>0</v>
      </c>
      <c r="AB57" s="65">
        <f>'[1]ИТОГО СМО АПО'!AA56+'[1]ТФОМС РБ АПО'!AA56</f>
        <v>0</v>
      </c>
      <c r="AC57" s="65">
        <f>'[1]ИТОГО СМО АПО'!AB56+'[1]ТФОМС РБ АПО'!AB56</f>
        <v>0</v>
      </c>
      <c r="AD57" s="65">
        <f>'[1]ИТОГО СМО АПО'!AC56+'[1]ТФОМС РБ АПО'!AD56</f>
        <v>0</v>
      </c>
      <c r="AE57" s="65">
        <f>'[1]ИТОГО СМО АПО'!AD56+'[1]ТФОМС РБ АПО'!AC56</f>
        <v>0</v>
      </c>
      <c r="AF57" s="65">
        <f>'[1]ИТОГО СМО АПО'!AE56+'[1]ТФОМС РБ АПО'!AE56</f>
        <v>0</v>
      </c>
      <c r="AG57" s="70"/>
      <c r="AH57" s="71">
        <f t="shared" si="2"/>
        <v>0</v>
      </c>
      <c r="AI57" s="67">
        <f>'[1]ИТОГО СМО АПО'!AH56+'[1]ТФОМС РБ АПО'!AH56</f>
        <v>0</v>
      </c>
      <c r="AJ57" s="67">
        <f>'[1]ИТОГО СМО АПО'!AI56+'[1]ТФОМС РБ АПО'!AI56</f>
        <v>0</v>
      </c>
      <c r="AK57" s="67">
        <f>'[1]ИТОГО СМО АПО'!AJ56+'[1]ТФОМС РБ АПО'!AJ56</f>
        <v>0</v>
      </c>
      <c r="AL57" s="67">
        <f>'[1]ИТОГО СМО АПО'!AK56+'[1]ТФОМС РБ АПО'!AL56</f>
        <v>0</v>
      </c>
      <c r="AM57" s="67">
        <f>'[1]ИТОГО СМО АПО'!AL56+'[1]ТФОМС РБ АПО'!AK56</f>
        <v>0</v>
      </c>
      <c r="AN57" s="67">
        <f>'[1]ИТОГО СМО АПО'!AM56+'[1]ТФОМС РБ АПО'!AM56</f>
        <v>0</v>
      </c>
      <c r="AO57" s="69"/>
      <c r="AP57" s="68">
        <f t="shared" si="3"/>
        <v>0</v>
      </c>
      <c r="AQ57" s="65">
        <f>'[1]ИТОГО СМО АПО'!AP56+'[1]ТФОМС РБ АПО'!AP56</f>
        <v>0</v>
      </c>
      <c r="AR57" s="65">
        <f>'[1]ИТОГО СМО АПО'!AQ56+'[1]ТФОМС РБ АПО'!AQ56</f>
        <v>0</v>
      </c>
      <c r="AS57" s="65">
        <f>'[1]ИТОГО СМО АПО'!AR56+'[1]ТФОМС РБ АПО'!AR56</f>
        <v>0</v>
      </c>
      <c r="AT57" s="65">
        <f>'[1]ИТОГО СМО АПО'!AS56+'[1]ТФОМС РБ АПО'!AT56</f>
        <v>0</v>
      </c>
      <c r="AU57" s="65">
        <f>'[1]ИТОГО СМО АПО'!AT56+'[1]ТФОМС РБ АПО'!AS56</f>
        <v>0</v>
      </c>
      <c r="AV57" s="65">
        <f>'[1]ИТОГО СМО АПО'!AU56+'[1]ТФОМС РБ АПО'!AU56</f>
        <v>0</v>
      </c>
      <c r="AW57" s="70"/>
      <c r="AX57" s="70"/>
    </row>
    <row r="58" spans="1:50" ht="15" customHeight="1" x14ac:dyDescent="0.25">
      <c r="A58" s="62">
        <v>52</v>
      </c>
      <c r="B58" s="43" t="s">
        <v>69</v>
      </c>
      <c r="C58" s="73">
        <f>'[1]ИТОГО СМО АПО'!C57+'[1]ТФОМС РБ АПО'!C57</f>
        <v>35</v>
      </c>
      <c r="D58" s="64">
        <f>'[1]ИТОГО СМО АПО'!D57+'[1]ТФОМС РБ АПО'!D57</f>
        <v>10</v>
      </c>
      <c r="E58" s="64">
        <f>'[1]ИТОГО СМО АПО'!E57+'[1]ТФОМС РБ АПО'!E57</f>
        <v>1</v>
      </c>
      <c r="F58" s="64">
        <f>'[1]ИТОГО СМО АПО'!F57+'[1]ТФОМС РБ АПО'!F57</f>
        <v>4</v>
      </c>
      <c r="G58" s="64">
        <f>'[1]ИТОГО СМО АПО'!G57+'[1]ТФОМС РБ АПО'!H57</f>
        <v>15</v>
      </c>
      <c r="H58" s="64">
        <f>'[1]ИТОГО СМО АПО'!H57+'[1]ТФОМС РБ АПО'!G57</f>
        <v>1</v>
      </c>
      <c r="I58" s="64">
        <f>'[1]ИТОГО СМО АПО'!I57+'[1]ТФОМС РБ АПО'!I57</f>
        <v>4</v>
      </c>
      <c r="J58" s="65">
        <f>'[1]ИТОГО СМО АПО'!J57+'[1]ТФОМС РБ АПО'!J57</f>
        <v>5</v>
      </c>
      <c r="K58" s="65">
        <f>'[1]ИТОГО СМО АПО'!K57+'[1]ТФОМС РБ АПО'!K57</f>
        <v>1</v>
      </c>
      <c r="L58" s="65">
        <f>'[1]ИТОГО СМО АПО'!L57+'[1]ТФОМС РБ АПО'!L57</f>
        <v>1</v>
      </c>
      <c r="M58" s="65">
        <f>'[1]ИТОГО СМО АПО'!M57+'[1]ТФОМС РБ АПО'!N57</f>
        <v>12</v>
      </c>
      <c r="N58" s="65">
        <f>'[1]ИТОГО СМО АПО'!N57+'[1]ТФОМС РБ АПО'!M57</f>
        <v>1</v>
      </c>
      <c r="O58" s="65">
        <f>'[1]ИТОГО СМО АПО'!O57+'[1]ТФОМС РБ АПО'!O57</f>
        <v>3</v>
      </c>
      <c r="P58" s="70"/>
      <c r="Q58" s="70"/>
      <c r="R58" s="66">
        <f t="shared" si="0"/>
        <v>23</v>
      </c>
      <c r="S58" s="67">
        <f>'[1]ИТОГО СМО АПО'!R57+'[1]ТФОМС РБ АПО'!R57</f>
        <v>2</v>
      </c>
      <c r="T58" s="67">
        <f>'[1]ИТОГО СМО АПО'!S57+'[1]ТФОМС РБ АПО'!S57</f>
        <v>0</v>
      </c>
      <c r="U58" s="67">
        <f>'[1]ИТОГО СМО АПО'!T57+'[1]ТФОМС РБ АПО'!T57</f>
        <v>3</v>
      </c>
      <c r="V58" s="67">
        <f>'[1]ИТОГО СМО АПО'!U57+'[1]ТФОМС РБ АПО'!V57</f>
        <v>3</v>
      </c>
      <c r="W58" s="67">
        <f>'[1]ИТОГО СМО АПО'!V57+'[1]ТФОМС РБ АПО'!U57</f>
        <v>0</v>
      </c>
      <c r="X58" s="67">
        <f>'[1]ИТОГО СМО АПО'!W57+'[1]ТФОМС РБ АПО'!W57</f>
        <v>0</v>
      </c>
      <c r="Y58" s="68">
        <f t="shared" si="1"/>
        <v>8</v>
      </c>
      <c r="Z58" s="69"/>
      <c r="AA58" s="65">
        <f>'[1]ИТОГО СМО АПО'!Z57+'[1]ТФОМС РБ АПО'!Z57</f>
        <v>2</v>
      </c>
      <c r="AB58" s="65">
        <f>'[1]ИТОГО СМО АПО'!AA57+'[1]ТФОМС РБ АПО'!AA57</f>
        <v>0</v>
      </c>
      <c r="AC58" s="65">
        <f>'[1]ИТОГО СМО АПО'!AB57+'[1]ТФОМС РБ АПО'!AB57</f>
        <v>0</v>
      </c>
      <c r="AD58" s="65">
        <f>'[1]ИТОГО СМО АПО'!AC57+'[1]ТФОМС РБ АПО'!AD57</f>
        <v>0</v>
      </c>
      <c r="AE58" s="65">
        <f>'[1]ИТОГО СМО АПО'!AD57+'[1]ТФОМС РБ АПО'!AC57</f>
        <v>0</v>
      </c>
      <c r="AF58" s="65">
        <f>'[1]ИТОГО СМО АПО'!AE57+'[1]ТФОМС РБ АПО'!AE57</f>
        <v>1</v>
      </c>
      <c r="AG58" s="70"/>
      <c r="AH58" s="71">
        <f t="shared" si="2"/>
        <v>3</v>
      </c>
      <c r="AI58" s="67">
        <f>'[1]ИТОГО СМО АПО'!AH57+'[1]ТФОМС РБ АПО'!AH57</f>
        <v>1</v>
      </c>
      <c r="AJ58" s="67">
        <f>'[1]ИТОГО СМО АПО'!AI57+'[1]ТФОМС РБ АПО'!AI57</f>
        <v>0</v>
      </c>
      <c r="AK58" s="67">
        <f>'[1]ИТОГО СМО АПО'!AJ57+'[1]ТФОМС РБ АПО'!AJ57</f>
        <v>0</v>
      </c>
      <c r="AL58" s="67">
        <f>'[1]ИТОГО СМО АПО'!AK57+'[1]ТФОМС РБ АПО'!AL57</f>
        <v>0</v>
      </c>
      <c r="AM58" s="67">
        <f>'[1]ИТОГО СМО АПО'!AL57+'[1]ТФОМС РБ АПО'!AK57</f>
        <v>0</v>
      </c>
      <c r="AN58" s="67">
        <f>'[1]ИТОГО СМО АПО'!AM57+'[1]ТФОМС РБ АПО'!AM57</f>
        <v>0</v>
      </c>
      <c r="AO58" s="69"/>
      <c r="AP58" s="68">
        <f t="shared" si="3"/>
        <v>1</v>
      </c>
      <c r="AQ58" s="65">
        <f>'[1]ИТОГО СМО АПО'!AP57+'[1]ТФОМС РБ АПО'!AP57</f>
        <v>0</v>
      </c>
      <c r="AR58" s="65">
        <f>'[1]ИТОГО СМО АПО'!AQ57+'[1]ТФОМС РБ АПО'!AQ57</f>
        <v>0</v>
      </c>
      <c r="AS58" s="65">
        <f>'[1]ИТОГО СМО АПО'!AR57+'[1]ТФОМС РБ АПО'!AR57</f>
        <v>0</v>
      </c>
      <c r="AT58" s="65">
        <f>'[1]ИТОГО СМО АПО'!AS57+'[1]ТФОМС РБ АПО'!AT57</f>
        <v>0</v>
      </c>
      <c r="AU58" s="65">
        <f>'[1]ИТОГО СМО АПО'!AT57+'[1]ТФОМС РБ АПО'!AS57</f>
        <v>0</v>
      </c>
      <c r="AV58" s="65">
        <f>'[1]ИТОГО СМО АПО'!AU57+'[1]ТФОМС РБ АПО'!AU57</f>
        <v>0</v>
      </c>
      <c r="AW58" s="70"/>
      <c r="AX58" s="70"/>
    </row>
    <row r="59" spans="1:50" ht="15.75" x14ac:dyDescent="0.25">
      <c r="A59" s="72">
        <v>53</v>
      </c>
      <c r="B59" s="39" t="s">
        <v>70</v>
      </c>
      <c r="C59" s="73">
        <f>'[1]ИТОГО СМО АПО'!C58+'[1]ТФОМС РБ АПО'!C58</f>
        <v>0</v>
      </c>
      <c r="D59" s="64">
        <f>'[1]ИТОГО СМО АПО'!D58+'[1]ТФОМС РБ АПО'!D58</f>
        <v>0</v>
      </c>
      <c r="E59" s="64">
        <f>'[1]ИТОГО СМО АПО'!E58+'[1]ТФОМС РБ АПО'!E58</f>
        <v>0</v>
      </c>
      <c r="F59" s="64">
        <f>'[1]ИТОГО СМО АПО'!F58+'[1]ТФОМС РБ АПО'!F58</f>
        <v>0</v>
      </c>
      <c r="G59" s="64">
        <f>'[1]ИТОГО СМО АПО'!G58+'[1]ТФОМС РБ АПО'!H58</f>
        <v>0</v>
      </c>
      <c r="H59" s="64">
        <f>'[1]ИТОГО СМО АПО'!H58+'[1]ТФОМС РБ АПО'!G58</f>
        <v>0</v>
      </c>
      <c r="I59" s="64">
        <f>'[1]ИТОГО СМО АПО'!I58+'[1]ТФОМС РБ АПО'!I58</f>
        <v>0</v>
      </c>
      <c r="J59" s="65">
        <f>'[1]ИТОГО СМО АПО'!J58+'[1]ТФОМС РБ АПО'!J58</f>
        <v>0</v>
      </c>
      <c r="K59" s="65">
        <f>'[1]ИТОГО СМО АПО'!K58+'[1]ТФОМС РБ АПО'!K58</f>
        <v>0</v>
      </c>
      <c r="L59" s="65">
        <f>'[1]ИТОГО СМО АПО'!L58+'[1]ТФОМС РБ АПО'!L58</f>
        <v>0</v>
      </c>
      <c r="M59" s="65">
        <f>'[1]ИТОГО СМО АПО'!M58+'[1]ТФОМС РБ АПО'!N58</f>
        <v>0</v>
      </c>
      <c r="N59" s="65">
        <f>'[1]ИТОГО СМО АПО'!N58+'[1]ТФОМС РБ АПО'!M58</f>
        <v>0</v>
      </c>
      <c r="O59" s="65">
        <f>'[1]ИТОГО СМО АПО'!O58+'[1]ТФОМС РБ АПО'!O58</f>
        <v>0</v>
      </c>
      <c r="P59" s="70"/>
      <c r="Q59" s="70"/>
      <c r="R59" s="66">
        <f t="shared" si="0"/>
        <v>0</v>
      </c>
      <c r="S59" s="67">
        <f>'[1]ИТОГО СМО АПО'!R58+'[1]ТФОМС РБ АПО'!R58</f>
        <v>0</v>
      </c>
      <c r="T59" s="67">
        <f>'[1]ИТОГО СМО АПО'!S58+'[1]ТФОМС РБ АПО'!S58</f>
        <v>0</v>
      </c>
      <c r="U59" s="67">
        <f>'[1]ИТОГО СМО АПО'!T58+'[1]ТФОМС РБ АПО'!T58</f>
        <v>0</v>
      </c>
      <c r="V59" s="67">
        <f>'[1]ИТОГО СМО АПО'!U58+'[1]ТФОМС РБ АПО'!V58</f>
        <v>0</v>
      </c>
      <c r="W59" s="67">
        <f>'[1]ИТОГО СМО АПО'!V58+'[1]ТФОМС РБ АПО'!U58</f>
        <v>0</v>
      </c>
      <c r="X59" s="67">
        <f>'[1]ИТОГО СМО АПО'!W58+'[1]ТФОМС РБ АПО'!W58</f>
        <v>0</v>
      </c>
      <c r="Y59" s="68">
        <f t="shared" si="1"/>
        <v>0</v>
      </c>
      <c r="Z59" s="69"/>
      <c r="AA59" s="65">
        <f>'[1]ИТОГО СМО АПО'!Z58+'[1]ТФОМС РБ АПО'!Z58</f>
        <v>0</v>
      </c>
      <c r="AB59" s="65">
        <f>'[1]ИТОГО СМО АПО'!AA58+'[1]ТФОМС РБ АПО'!AA58</f>
        <v>0</v>
      </c>
      <c r="AC59" s="65">
        <f>'[1]ИТОГО СМО АПО'!AB58+'[1]ТФОМС РБ АПО'!AB58</f>
        <v>0</v>
      </c>
      <c r="AD59" s="65">
        <f>'[1]ИТОГО СМО АПО'!AC58+'[1]ТФОМС РБ АПО'!AD58</f>
        <v>0</v>
      </c>
      <c r="AE59" s="65">
        <f>'[1]ИТОГО СМО АПО'!AD58+'[1]ТФОМС РБ АПО'!AC58</f>
        <v>0</v>
      </c>
      <c r="AF59" s="65">
        <f>'[1]ИТОГО СМО АПО'!AE58+'[1]ТФОМС РБ АПО'!AE58</f>
        <v>0</v>
      </c>
      <c r="AG59" s="70"/>
      <c r="AH59" s="71">
        <f t="shared" si="2"/>
        <v>0</v>
      </c>
      <c r="AI59" s="67">
        <f>'[1]ИТОГО СМО АПО'!AH58+'[1]ТФОМС РБ АПО'!AH58</f>
        <v>0</v>
      </c>
      <c r="AJ59" s="67">
        <f>'[1]ИТОГО СМО АПО'!AI58+'[1]ТФОМС РБ АПО'!AI58</f>
        <v>0</v>
      </c>
      <c r="AK59" s="67">
        <f>'[1]ИТОГО СМО АПО'!AJ58+'[1]ТФОМС РБ АПО'!AJ58</f>
        <v>0</v>
      </c>
      <c r="AL59" s="67">
        <f>'[1]ИТОГО СМО АПО'!AK58+'[1]ТФОМС РБ АПО'!AL58</f>
        <v>0</v>
      </c>
      <c r="AM59" s="67">
        <f>'[1]ИТОГО СМО АПО'!AL58+'[1]ТФОМС РБ АПО'!AK58</f>
        <v>0</v>
      </c>
      <c r="AN59" s="67">
        <f>'[1]ИТОГО СМО АПО'!AM58+'[1]ТФОМС РБ АПО'!AM58</f>
        <v>0</v>
      </c>
      <c r="AO59" s="69"/>
      <c r="AP59" s="68">
        <f t="shared" si="3"/>
        <v>0</v>
      </c>
      <c r="AQ59" s="65">
        <f>'[1]ИТОГО СМО АПО'!AP58+'[1]ТФОМС РБ АПО'!AP58</f>
        <v>0</v>
      </c>
      <c r="AR59" s="65">
        <f>'[1]ИТОГО СМО АПО'!AQ58+'[1]ТФОМС РБ АПО'!AQ58</f>
        <v>0</v>
      </c>
      <c r="AS59" s="65">
        <f>'[1]ИТОГО СМО АПО'!AR58+'[1]ТФОМС РБ АПО'!AR58</f>
        <v>0</v>
      </c>
      <c r="AT59" s="65">
        <f>'[1]ИТОГО СМО АПО'!AS58+'[1]ТФОМС РБ АПО'!AT58</f>
        <v>0</v>
      </c>
      <c r="AU59" s="65">
        <f>'[1]ИТОГО СМО АПО'!AT58+'[1]ТФОМС РБ АПО'!AS58</f>
        <v>0</v>
      </c>
      <c r="AV59" s="65">
        <f>'[1]ИТОГО СМО АПО'!AU58+'[1]ТФОМС РБ АПО'!AU58</f>
        <v>0</v>
      </c>
      <c r="AW59" s="70"/>
      <c r="AX59" s="70"/>
    </row>
    <row r="60" spans="1:50" ht="15.75" x14ac:dyDescent="0.25">
      <c r="A60" s="72">
        <v>54</v>
      </c>
      <c r="B60" s="39" t="s">
        <v>71</v>
      </c>
      <c r="C60" s="73">
        <f>'[1]ИТОГО СМО АПО'!C59+'[1]ТФОМС РБ АПО'!C59</f>
        <v>8</v>
      </c>
      <c r="D60" s="64">
        <f>'[1]ИТОГО СМО АПО'!D59+'[1]ТФОМС РБ АПО'!D59</f>
        <v>8</v>
      </c>
      <c r="E60" s="64">
        <f>'[1]ИТОГО СМО АПО'!E59+'[1]ТФОМС РБ АПО'!E59</f>
        <v>0</v>
      </c>
      <c r="F60" s="64">
        <f>'[1]ИТОГО СМО АПО'!F59+'[1]ТФОМС РБ АПО'!F59</f>
        <v>0</v>
      </c>
      <c r="G60" s="64">
        <f>'[1]ИТОГО СМО АПО'!G59+'[1]ТФОМС РБ АПО'!H59</f>
        <v>0</v>
      </c>
      <c r="H60" s="64">
        <f>'[1]ИТОГО СМО АПО'!H59+'[1]ТФОМС РБ АПО'!G59</f>
        <v>0</v>
      </c>
      <c r="I60" s="64">
        <f>'[1]ИТОГО СМО АПО'!I59+'[1]ТФОМС РБ АПО'!I59</f>
        <v>0</v>
      </c>
      <c r="J60" s="65">
        <f>'[1]ИТОГО СМО АПО'!J59+'[1]ТФОМС РБ АПО'!J59</f>
        <v>8</v>
      </c>
      <c r="K60" s="65">
        <f>'[1]ИТОГО СМО АПО'!K59+'[1]ТФОМС РБ АПО'!K59</f>
        <v>0</v>
      </c>
      <c r="L60" s="65">
        <f>'[1]ИТОГО СМО АПО'!L59+'[1]ТФОМС РБ АПО'!L59</f>
        <v>0</v>
      </c>
      <c r="M60" s="65">
        <f>'[1]ИТОГО СМО АПО'!M59+'[1]ТФОМС РБ АПО'!N59</f>
        <v>0</v>
      </c>
      <c r="N60" s="65">
        <f>'[1]ИТОГО СМО АПО'!N59+'[1]ТФОМС РБ АПО'!M59</f>
        <v>0</v>
      </c>
      <c r="O60" s="65">
        <f>'[1]ИТОГО СМО АПО'!O59+'[1]ТФОМС РБ АПО'!O59</f>
        <v>0</v>
      </c>
      <c r="P60" s="70"/>
      <c r="Q60" s="70"/>
      <c r="R60" s="66">
        <f t="shared" si="0"/>
        <v>8</v>
      </c>
      <c r="S60" s="67">
        <f>'[1]ИТОГО СМО АПО'!R59+'[1]ТФОМС РБ АПО'!R59</f>
        <v>0</v>
      </c>
      <c r="T60" s="67">
        <f>'[1]ИТОГО СМО АПО'!S59+'[1]ТФОМС РБ АПО'!S59</f>
        <v>0</v>
      </c>
      <c r="U60" s="67">
        <f>'[1]ИТОГО СМО АПО'!T59+'[1]ТФОМС РБ АПО'!T59</f>
        <v>0</v>
      </c>
      <c r="V60" s="67">
        <f>'[1]ИТОГО СМО АПО'!U59+'[1]ТФОМС РБ АПО'!V59</f>
        <v>0</v>
      </c>
      <c r="W60" s="67">
        <f>'[1]ИТОГО СМО АПО'!V59+'[1]ТФОМС РБ АПО'!U59</f>
        <v>0</v>
      </c>
      <c r="X60" s="67">
        <f>'[1]ИТОГО СМО АПО'!W59+'[1]ТФОМС РБ АПО'!W59</f>
        <v>0</v>
      </c>
      <c r="Y60" s="68">
        <f t="shared" si="1"/>
        <v>0</v>
      </c>
      <c r="Z60" s="69"/>
      <c r="AA60" s="65">
        <f>'[1]ИТОГО СМО АПО'!Z59+'[1]ТФОМС РБ АПО'!Z59</f>
        <v>0</v>
      </c>
      <c r="AB60" s="65">
        <f>'[1]ИТОГО СМО АПО'!AA59+'[1]ТФОМС РБ АПО'!AA59</f>
        <v>0</v>
      </c>
      <c r="AC60" s="65">
        <f>'[1]ИТОГО СМО АПО'!AB59+'[1]ТФОМС РБ АПО'!AB59</f>
        <v>0</v>
      </c>
      <c r="AD60" s="65">
        <f>'[1]ИТОГО СМО АПО'!AC59+'[1]ТФОМС РБ АПО'!AD59</f>
        <v>0</v>
      </c>
      <c r="AE60" s="65">
        <f>'[1]ИТОГО СМО АПО'!AD59+'[1]ТФОМС РБ АПО'!AC59</f>
        <v>0</v>
      </c>
      <c r="AF60" s="65">
        <f>'[1]ИТОГО СМО АПО'!AE59+'[1]ТФОМС РБ АПО'!AE59</f>
        <v>0</v>
      </c>
      <c r="AG60" s="70"/>
      <c r="AH60" s="71">
        <f t="shared" si="2"/>
        <v>0</v>
      </c>
      <c r="AI60" s="67">
        <f>'[1]ИТОГО СМО АПО'!AH59+'[1]ТФОМС РБ АПО'!AH59</f>
        <v>0</v>
      </c>
      <c r="AJ60" s="67">
        <f>'[1]ИТОГО СМО АПО'!AI59+'[1]ТФОМС РБ АПО'!AI59</f>
        <v>0</v>
      </c>
      <c r="AK60" s="67">
        <f>'[1]ИТОГО СМО АПО'!AJ59+'[1]ТФОМС РБ АПО'!AJ59</f>
        <v>0</v>
      </c>
      <c r="AL60" s="67">
        <f>'[1]ИТОГО СМО АПО'!AK59+'[1]ТФОМС РБ АПО'!AL59</f>
        <v>0</v>
      </c>
      <c r="AM60" s="67">
        <f>'[1]ИТОГО СМО АПО'!AL59+'[1]ТФОМС РБ АПО'!AK59</f>
        <v>0</v>
      </c>
      <c r="AN60" s="67">
        <f>'[1]ИТОГО СМО АПО'!AM59+'[1]ТФОМС РБ АПО'!AM59</f>
        <v>0</v>
      </c>
      <c r="AO60" s="69"/>
      <c r="AP60" s="68">
        <f t="shared" si="3"/>
        <v>0</v>
      </c>
      <c r="AQ60" s="65">
        <f>'[1]ИТОГО СМО АПО'!AP59+'[1]ТФОМС РБ АПО'!AP59</f>
        <v>0</v>
      </c>
      <c r="AR60" s="65">
        <f>'[1]ИТОГО СМО АПО'!AQ59+'[1]ТФОМС РБ АПО'!AQ59</f>
        <v>0</v>
      </c>
      <c r="AS60" s="65">
        <f>'[1]ИТОГО СМО АПО'!AR59+'[1]ТФОМС РБ АПО'!AR59</f>
        <v>0</v>
      </c>
      <c r="AT60" s="65">
        <f>'[1]ИТОГО СМО АПО'!AS59+'[1]ТФОМС РБ АПО'!AT59</f>
        <v>0</v>
      </c>
      <c r="AU60" s="65">
        <f>'[1]ИТОГО СМО АПО'!AT59+'[1]ТФОМС РБ АПО'!AS59</f>
        <v>0</v>
      </c>
      <c r="AV60" s="65">
        <f>'[1]ИТОГО СМО АПО'!AU59+'[1]ТФОМС РБ АПО'!AU59</f>
        <v>0</v>
      </c>
      <c r="AW60" s="70"/>
      <c r="AX60" s="70"/>
    </row>
    <row r="61" spans="1:50" ht="15.75" x14ac:dyDescent="0.25">
      <c r="A61" s="72">
        <v>55</v>
      </c>
      <c r="B61" s="39" t="s">
        <v>72</v>
      </c>
      <c r="C61" s="73">
        <f>'[1]ИТОГО СМО АПО'!C60+'[1]ТФОМС РБ АПО'!C60</f>
        <v>7</v>
      </c>
      <c r="D61" s="64">
        <f>'[1]ИТОГО СМО АПО'!D60+'[1]ТФОМС РБ АПО'!D60</f>
        <v>6</v>
      </c>
      <c r="E61" s="64">
        <f>'[1]ИТОГО СМО АПО'!E60+'[1]ТФОМС РБ АПО'!E60</f>
        <v>1</v>
      </c>
      <c r="F61" s="64">
        <f>'[1]ИТОГО СМО АПО'!F60+'[1]ТФОМС РБ АПО'!F60</f>
        <v>0</v>
      </c>
      <c r="G61" s="64">
        <f>'[1]ИТОГО СМО АПО'!G60+'[1]ТФОМС РБ АПО'!H60</f>
        <v>0</v>
      </c>
      <c r="H61" s="64">
        <f>'[1]ИТОГО СМО АПО'!H60+'[1]ТФОМС РБ АПО'!G60</f>
        <v>0</v>
      </c>
      <c r="I61" s="64">
        <f>'[1]ИТОГО СМО АПО'!I60+'[1]ТФОМС РБ АПО'!I60</f>
        <v>0</v>
      </c>
      <c r="J61" s="65">
        <f>'[1]ИТОГО СМО АПО'!J60+'[1]ТФОМС РБ АПО'!J60</f>
        <v>6</v>
      </c>
      <c r="K61" s="65">
        <f>'[1]ИТОГО СМО АПО'!K60+'[1]ТФОМС РБ АПО'!K60</f>
        <v>1</v>
      </c>
      <c r="L61" s="65">
        <f>'[1]ИТОГО СМО АПО'!L60+'[1]ТФОМС РБ АПО'!L60</f>
        <v>0</v>
      </c>
      <c r="M61" s="65">
        <f>'[1]ИТОГО СМО АПО'!M60+'[1]ТФОМС РБ АПО'!N60</f>
        <v>0</v>
      </c>
      <c r="N61" s="65">
        <f>'[1]ИТОГО СМО АПО'!N60+'[1]ТФОМС РБ АПО'!M60</f>
        <v>0</v>
      </c>
      <c r="O61" s="65">
        <f>'[1]ИТОГО СМО АПО'!O60+'[1]ТФОМС РБ АПО'!O60</f>
        <v>0</v>
      </c>
      <c r="P61" s="70"/>
      <c r="Q61" s="70"/>
      <c r="R61" s="66">
        <f t="shared" si="0"/>
        <v>7</v>
      </c>
      <c r="S61" s="67">
        <f>'[1]ИТОГО СМО АПО'!R60+'[1]ТФОМС РБ АПО'!R60</f>
        <v>0</v>
      </c>
      <c r="T61" s="67">
        <f>'[1]ИТОГО СМО АПО'!S60+'[1]ТФОМС РБ АПО'!S60</f>
        <v>0</v>
      </c>
      <c r="U61" s="67">
        <f>'[1]ИТОГО СМО АПО'!T60+'[1]ТФОМС РБ АПО'!T60</f>
        <v>0</v>
      </c>
      <c r="V61" s="67">
        <f>'[1]ИТОГО СМО АПО'!U60+'[1]ТФОМС РБ АПО'!V60</f>
        <v>0</v>
      </c>
      <c r="W61" s="67">
        <f>'[1]ИТОГО СМО АПО'!V60+'[1]ТФОМС РБ АПО'!U60</f>
        <v>0</v>
      </c>
      <c r="X61" s="67">
        <f>'[1]ИТОГО СМО АПО'!W60+'[1]ТФОМС РБ АПО'!W60</f>
        <v>0</v>
      </c>
      <c r="Y61" s="68">
        <f t="shared" si="1"/>
        <v>0</v>
      </c>
      <c r="Z61" s="69"/>
      <c r="AA61" s="65">
        <f>'[1]ИТОГО СМО АПО'!Z60+'[1]ТФОМС РБ АПО'!Z60</f>
        <v>0</v>
      </c>
      <c r="AB61" s="65">
        <f>'[1]ИТОГО СМО АПО'!AA60+'[1]ТФОМС РБ АПО'!AA60</f>
        <v>0</v>
      </c>
      <c r="AC61" s="65">
        <f>'[1]ИТОГО СМО АПО'!AB60+'[1]ТФОМС РБ АПО'!AB60</f>
        <v>0</v>
      </c>
      <c r="AD61" s="65">
        <f>'[1]ИТОГО СМО АПО'!AC60+'[1]ТФОМС РБ АПО'!AD60</f>
        <v>0</v>
      </c>
      <c r="AE61" s="65">
        <f>'[1]ИТОГО СМО АПО'!AD60+'[1]ТФОМС РБ АПО'!AC60</f>
        <v>0</v>
      </c>
      <c r="AF61" s="65">
        <f>'[1]ИТОГО СМО АПО'!AE60+'[1]ТФОМС РБ АПО'!AE60</f>
        <v>0</v>
      </c>
      <c r="AG61" s="70"/>
      <c r="AH61" s="71">
        <f t="shared" si="2"/>
        <v>0</v>
      </c>
      <c r="AI61" s="67">
        <f>'[1]ИТОГО СМО АПО'!AH60+'[1]ТФОМС РБ АПО'!AH60</f>
        <v>0</v>
      </c>
      <c r="AJ61" s="67">
        <f>'[1]ИТОГО СМО АПО'!AI60+'[1]ТФОМС РБ АПО'!AI60</f>
        <v>0</v>
      </c>
      <c r="AK61" s="67">
        <f>'[1]ИТОГО СМО АПО'!AJ60+'[1]ТФОМС РБ АПО'!AJ60</f>
        <v>0</v>
      </c>
      <c r="AL61" s="67">
        <f>'[1]ИТОГО СМО АПО'!AK60+'[1]ТФОМС РБ АПО'!AL60</f>
        <v>0</v>
      </c>
      <c r="AM61" s="67">
        <f>'[1]ИТОГО СМО АПО'!AL60+'[1]ТФОМС РБ АПО'!AK60</f>
        <v>0</v>
      </c>
      <c r="AN61" s="67">
        <f>'[1]ИТОГО СМО АПО'!AM60+'[1]ТФОМС РБ АПО'!AM60</f>
        <v>0</v>
      </c>
      <c r="AO61" s="69"/>
      <c r="AP61" s="68">
        <f t="shared" si="3"/>
        <v>0</v>
      </c>
      <c r="AQ61" s="65">
        <f>'[1]ИТОГО СМО АПО'!AP60+'[1]ТФОМС РБ АПО'!AP60</f>
        <v>0</v>
      </c>
      <c r="AR61" s="65">
        <f>'[1]ИТОГО СМО АПО'!AQ60+'[1]ТФОМС РБ АПО'!AQ60</f>
        <v>0</v>
      </c>
      <c r="AS61" s="65">
        <f>'[1]ИТОГО СМО АПО'!AR60+'[1]ТФОМС РБ АПО'!AR60</f>
        <v>0</v>
      </c>
      <c r="AT61" s="65">
        <f>'[1]ИТОГО СМО АПО'!AS60+'[1]ТФОМС РБ АПО'!AT60</f>
        <v>0</v>
      </c>
      <c r="AU61" s="65">
        <f>'[1]ИТОГО СМО АПО'!AT60+'[1]ТФОМС РБ АПО'!AS60</f>
        <v>0</v>
      </c>
      <c r="AV61" s="65">
        <f>'[1]ИТОГО СМО АПО'!AU60+'[1]ТФОМС РБ АПО'!AU60</f>
        <v>0</v>
      </c>
      <c r="AW61" s="70"/>
      <c r="AX61" s="70"/>
    </row>
    <row r="62" spans="1:50" ht="15.75" x14ac:dyDescent="0.25">
      <c r="A62" s="72">
        <v>56</v>
      </c>
      <c r="B62" s="39" t="s">
        <v>73</v>
      </c>
      <c r="C62" s="73">
        <f>'[1]ИТОГО СМО АПО'!C61+'[1]ТФОМС РБ АПО'!C61</f>
        <v>0</v>
      </c>
      <c r="D62" s="64">
        <f>'[1]ИТОГО СМО АПО'!D61+'[1]ТФОМС РБ АПО'!D61</f>
        <v>0</v>
      </c>
      <c r="E62" s="64">
        <f>'[1]ИТОГО СМО АПО'!E61+'[1]ТФОМС РБ АПО'!E61</f>
        <v>0</v>
      </c>
      <c r="F62" s="64">
        <f>'[1]ИТОГО СМО АПО'!F61+'[1]ТФОМС РБ АПО'!F61</f>
        <v>0</v>
      </c>
      <c r="G62" s="64">
        <f>'[1]ИТОГО СМО АПО'!G61+'[1]ТФОМС РБ АПО'!H61</f>
        <v>0</v>
      </c>
      <c r="H62" s="64">
        <f>'[1]ИТОГО СМО АПО'!H61+'[1]ТФОМС РБ АПО'!G61</f>
        <v>0</v>
      </c>
      <c r="I62" s="64">
        <f>'[1]ИТОГО СМО АПО'!I61+'[1]ТФОМС РБ АПО'!I61</f>
        <v>0</v>
      </c>
      <c r="J62" s="65">
        <f>'[1]ИТОГО СМО АПО'!J61+'[1]ТФОМС РБ АПО'!J61</f>
        <v>0</v>
      </c>
      <c r="K62" s="65">
        <f>'[1]ИТОГО СМО АПО'!K61+'[1]ТФОМС РБ АПО'!K61</f>
        <v>0</v>
      </c>
      <c r="L62" s="65">
        <f>'[1]ИТОГО СМО АПО'!L61+'[1]ТФОМС РБ АПО'!L61</f>
        <v>0</v>
      </c>
      <c r="M62" s="65">
        <f>'[1]ИТОГО СМО АПО'!M61+'[1]ТФОМС РБ АПО'!N61</f>
        <v>0</v>
      </c>
      <c r="N62" s="65">
        <f>'[1]ИТОГО СМО АПО'!N61+'[1]ТФОМС РБ АПО'!M61</f>
        <v>0</v>
      </c>
      <c r="O62" s="65">
        <f>'[1]ИТОГО СМО АПО'!O61+'[1]ТФОМС РБ АПО'!O61</f>
        <v>0</v>
      </c>
      <c r="P62" s="70"/>
      <c r="Q62" s="70"/>
      <c r="R62" s="66">
        <f t="shared" si="0"/>
        <v>0</v>
      </c>
      <c r="S62" s="67">
        <f>'[1]ИТОГО СМО АПО'!R61+'[1]ТФОМС РБ АПО'!R61</f>
        <v>0</v>
      </c>
      <c r="T62" s="67">
        <f>'[1]ИТОГО СМО АПО'!S61+'[1]ТФОМС РБ АПО'!S61</f>
        <v>0</v>
      </c>
      <c r="U62" s="67">
        <f>'[1]ИТОГО СМО АПО'!T61+'[1]ТФОМС РБ АПО'!T61</f>
        <v>0</v>
      </c>
      <c r="V62" s="67">
        <f>'[1]ИТОГО СМО АПО'!U61+'[1]ТФОМС РБ АПО'!V61</f>
        <v>0</v>
      </c>
      <c r="W62" s="67">
        <f>'[1]ИТОГО СМО АПО'!V61+'[1]ТФОМС РБ АПО'!U61</f>
        <v>0</v>
      </c>
      <c r="X62" s="67">
        <f>'[1]ИТОГО СМО АПО'!W61+'[1]ТФОМС РБ АПО'!W61</f>
        <v>0</v>
      </c>
      <c r="Y62" s="68">
        <f t="shared" si="1"/>
        <v>0</v>
      </c>
      <c r="Z62" s="69"/>
      <c r="AA62" s="65">
        <f>'[1]ИТОГО СМО АПО'!Z61+'[1]ТФОМС РБ АПО'!Z61</f>
        <v>0</v>
      </c>
      <c r="AB62" s="65">
        <f>'[1]ИТОГО СМО АПО'!AA61+'[1]ТФОМС РБ АПО'!AA61</f>
        <v>0</v>
      </c>
      <c r="AC62" s="65">
        <f>'[1]ИТОГО СМО АПО'!AB61+'[1]ТФОМС РБ АПО'!AB61</f>
        <v>0</v>
      </c>
      <c r="AD62" s="65">
        <f>'[1]ИТОГО СМО АПО'!AC61+'[1]ТФОМС РБ АПО'!AD61</f>
        <v>0</v>
      </c>
      <c r="AE62" s="65">
        <f>'[1]ИТОГО СМО АПО'!AD61+'[1]ТФОМС РБ АПО'!AC61</f>
        <v>0</v>
      </c>
      <c r="AF62" s="65">
        <f>'[1]ИТОГО СМО АПО'!AE61+'[1]ТФОМС РБ АПО'!AE61</f>
        <v>0</v>
      </c>
      <c r="AG62" s="70"/>
      <c r="AH62" s="71">
        <f t="shared" si="2"/>
        <v>0</v>
      </c>
      <c r="AI62" s="67">
        <f>'[1]ИТОГО СМО АПО'!AH61+'[1]ТФОМС РБ АПО'!AH61</f>
        <v>0</v>
      </c>
      <c r="AJ62" s="67">
        <f>'[1]ИТОГО СМО АПО'!AI61+'[1]ТФОМС РБ АПО'!AI61</f>
        <v>0</v>
      </c>
      <c r="AK62" s="67">
        <f>'[1]ИТОГО СМО АПО'!AJ61+'[1]ТФОМС РБ АПО'!AJ61</f>
        <v>0</v>
      </c>
      <c r="AL62" s="67">
        <f>'[1]ИТОГО СМО АПО'!AK61+'[1]ТФОМС РБ АПО'!AL61</f>
        <v>0</v>
      </c>
      <c r="AM62" s="67">
        <f>'[1]ИТОГО СМО АПО'!AL61+'[1]ТФОМС РБ АПО'!AK61</f>
        <v>0</v>
      </c>
      <c r="AN62" s="67">
        <f>'[1]ИТОГО СМО АПО'!AM61+'[1]ТФОМС РБ АПО'!AM61</f>
        <v>0</v>
      </c>
      <c r="AO62" s="69"/>
      <c r="AP62" s="68">
        <f t="shared" si="3"/>
        <v>0</v>
      </c>
      <c r="AQ62" s="65">
        <f>'[1]ИТОГО СМО АПО'!AP61+'[1]ТФОМС РБ АПО'!AP61</f>
        <v>0</v>
      </c>
      <c r="AR62" s="65">
        <f>'[1]ИТОГО СМО АПО'!AQ61+'[1]ТФОМС РБ АПО'!AQ61</f>
        <v>0</v>
      </c>
      <c r="AS62" s="65">
        <f>'[1]ИТОГО СМО АПО'!AR61+'[1]ТФОМС РБ АПО'!AR61</f>
        <v>0</v>
      </c>
      <c r="AT62" s="65">
        <f>'[1]ИТОГО СМО АПО'!AS61+'[1]ТФОМС РБ АПО'!AT61</f>
        <v>0</v>
      </c>
      <c r="AU62" s="65">
        <f>'[1]ИТОГО СМО АПО'!AT61+'[1]ТФОМС РБ АПО'!AS61</f>
        <v>0</v>
      </c>
      <c r="AV62" s="65">
        <f>'[1]ИТОГО СМО АПО'!AU61+'[1]ТФОМС РБ АПО'!AU61</f>
        <v>0</v>
      </c>
      <c r="AW62" s="70"/>
      <c r="AX62" s="70"/>
    </row>
    <row r="63" spans="1:50" ht="15.75" x14ac:dyDescent="0.25">
      <c r="A63" s="72">
        <v>57</v>
      </c>
      <c r="B63" s="39" t="s">
        <v>74</v>
      </c>
      <c r="C63" s="73">
        <f>'[1]ИТОГО СМО АПО'!C62+'[1]ТФОМС РБ АПО'!C62</f>
        <v>0</v>
      </c>
      <c r="D63" s="64">
        <f>'[1]ИТОГО СМО АПО'!D62+'[1]ТФОМС РБ АПО'!D62</f>
        <v>0</v>
      </c>
      <c r="E63" s="64">
        <f>'[1]ИТОГО СМО АПО'!E62+'[1]ТФОМС РБ АПО'!E62</f>
        <v>0</v>
      </c>
      <c r="F63" s="64">
        <f>'[1]ИТОГО СМО АПО'!F62+'[1]ТФОМС РБ АПО'!F62</f>
        <v>0</v>
      </c>
      <c r="G63" s="64">
        <f>'[1]ИТОГО СМО АПО'!G62+'[1]ТФОМС РБ АПО'!H62</f>
        <v>0</v>
      </c>
      <c r="H63" s="64">
        <f>'[1]ИТОГО СМО АПО'!H62+'[1]ТФОМС РБ АПО'!G62</f>
        <v>0</v>
      </c>
      <c r="I63" s="64">
        <f>'[1]ИТОГО СМО АПО'!I62+'[1]ТФОМС РБ АПО'!I62</f>
        <v>0</v>
      </c>
      <c r="J63" s="65">
        <f>'[1]ИТОГО СМО АПО'!J62+'[1]ТФОМС РБ АПО'!J62</f>
        <v>0</v>
      </c>
      <c r="K63" s="65">
        <f>'[1]ИТОГО СМО АПО'!K62+'[1]ТФОМС РБ АПО'!K62</f>
        <v>0</v>
      </c>
      <c r="L63" s="65">
        <f>'[1]ИТОГО СМО АПО'!L62+'[1]ТФОМС РБ АПО'!L62</f>
        <v>0</v>
      </c>
      <c r="M63" s="65">
        <f>'[1]ИТОГО СМО АПО'!M62+'[1]ТФОМС РБ АПО'!N62</f>
        <v>0</v>
      </c>
      <c r="N63" s="65">
        <f>'[1]ИТОГО СМО АПО'!N62+'[1]ТФОМС РБ АПО'!M62</f>
        <v>0</v>
      </c>
      <c r="O63" s="65">
        <f>'[1]ИТОГО СМО АПО'!O62+'[1]ТФОМС РБ АПО'!O62</f>
        <v>0</v>
      </c>
      <c r="P63" s="70"/>
      <c r="Q63" s="70"/>
      <c r="R63" s="66">
        <f t="shared" si="0"/>
        <v>0</v>
      </c>
      <c r="S63" s="67">
        <f>'[1]ИТОГО СМО АПО'!R62+'[1]ТФОМС РБ АПО'!R62</f>
        <v>0</v>
      </c>
      <c r="T63" s="67">
        <f>'[1]ИТОГО СМО АПО'!S62+'[1]ТФОМС РБ АПО'!S62</f>
        <v>0</v>
      </c>
      <c r="U63" s="67">
        <f>'[1]ИТОГО СМО АПО'!T62+'[1]ТФОМС РБ АПО'!T62</f>
        <v>0</v>
      </c>
      <c r="V63" s="67">
        <f>'[1]ИТОГО СМО АПО'!U62+'[1]ТФОМС РБ АПО'!V62</f>
        <v>0</v>
      </c>
      <c r="W63" s="67">
        <f>'[1]ИТОГО СМО АПО'!V62+'[1]ТФОМС РБ АПО'!U62</f>
        <v>0</v>
      </c>
      <c r="X63" s="67">
        <f>'[1]ИТОГО СМО АПО'!W62+'[1]ТФОМС РБ АПО'!W62</f>
        <v>0</v>
      </c>
      <c r="Y63" s="68">
        <f t="shared" si="1"/>
        <v>0</v>
      </c>
      <c r="Z63" s="69"/>
      <c r="AA63" s="65">
        <f>'[1]ИТОГО СМО АПО'!Z62+'[1]ТФОМС РБ АПО'!Z62</f>
        <v>0</v>
      </c>
      <c r="AB63" s="65">
        <f>'[1]ИТОГО СМО АПО'!AA62+'[1]ТФОМС РБ АПО'!AA62</f>
        <v>0</v>
      </c>
      <c r="AC63" s="65">
        <f>'[1]ИТОГО СМО АПО'!AB62+'[1]ТФОМС РБ АПО'!AB62</f>
        <v>0</v>
      </c>
      <c r="AD63" s="65">
        <f>'[1]ИТОГО СМО АПО'!AC62+'[1]ТФОМС РБ АПО'!AD62</f>
        <v>0</v>
      </c>
      <c r="AE63" s="65">
        <f>'[1]ИТОГО СМО АПО'!AD62+'[1]ТФОМС РБ АПО'!AC62</f>
        <v>0</v>
      </c>
      <c r="AF63" s="65">
        <f>'[1]ИТОГО СМО АПО'!AE62+'[1]ТФОМС РБ АПО'!AE62</f>
        <v>0</v>
      </c>
      <c r="AG63" s="70"/>
      <c r="AH63" s="71">
        <f t="shared" si="2"/>
        <v>0</v>
      </c>
      <c r="AI63" s="67">
        <f>'[1]ИТОГО СМО АПО'!AH62+'[1]ТФОМС РБ АПО'!AH62</f>
        <v>0</v>
      </c>
      <c r="AJ63" s="67">
        <f>'[1]ИТОГО СМО АПО'!AI62+'[1]ТФОМС РБ АПО'!AI62</f>
        <v>0</v>
      </c>
      <c r="AK63" s="67">
        <f>'[1]ИТОГО СМО АПО'!AJ62+'[1]ТФОМС РБ АПО'!AJ62</f>
        <v>0</v>
      </c>
      <c r="AL63" s="67">
        <f>'[1]ИТОГО СМО АПО'!AK62+'[1]ТФОМС РБ АПО'!AL62</f>
        <v>0</v>
      </c>
      <c r="AM63" s="67">
        <f>'[1]ИТОГО СМО АПО'!AL62+'[1]ТФОМС РБ АПО'!AK62</f>
        <v>0</v>
      </c>
      <c r="AN63" s="67">
        <f>'[1]ИТОГО СМО АПО'!AM62+'[1]ТФОМС РБ АПО'!AM62</f>
        <v>0</v>
      </c>
      <c r="AO63" s="69"/>
      <c r="AP63" s="68">
        <f t="shared" si="3"/>
        <v>0</v>
      </c>
      <c r="AQ63" s="65">
        <f>'[1]ИТОГО СМО АПО'!AP62+'[1]ТФОМС РБ АПО'!AP62</f>
        <v>0</v>
      </c>
      <c r="AR63" s="65">
        <f>'[1]ИТОГО СМО АПО'!AQ62+'[1]ТФОМС РБ АПО'!AQ62</f>
        <v>0</v>
      </c>
      <c r="AS63" s="65">
        <f>'[1]ИТОГО СМО АПО'!AR62+'[1]ТФОМС РБ АПО'!AR62</f>
        <v>0</v>
      </c>
      <c r="AT63" s="65">
        <f>'[1]ИТОГО СМО АПО'!AS62+'[1]ТФОМС РБ АПО'!AT62</f>
        <v>0</v>
      </c>
      <c r="AU63" s="65">
        <f>'[1]ИТОГО СМО АПО'!AT62+'[1]ТФОМС РБ АПО'!AS62</f>
        <v>0</v>
      </c>
      <c r="AV63" s="65">
        <f>'[1]ИТОГО СМО АПО'!AU62+'[1]ТФОМС РБ АПО'!AU62</f>
        <v>0</v>
      </c>
      <c r="AW63" s="70"/>
      <c r="AX63" s="70"/>
    </row>
    <row r="64" spans="1:50" ht="15.75" x14ac:dyDescent="0.25">
      <c r="A64" s="72">
        <v>58</v>
      </c>
      <c r="B64" s="39" t="s">
        <v>75</v>
      </c>
      <c r="C64" s="73">
        <f>'[1]ИТОГО СМО АПО'!C63+'[1]ТФОМС РБ АПО'!C63</f>
        <v>44</v>
      </c>
      <c r="D64" s="64">
        <f>'[1]ИТОГО СМО АПО'!D63+'[1]ТФОМС РБ АПО'!D63</f>
        <v>16</v>
      </c>
      <c r="E64" s="64">
        <f>'[1]ИТОГО СМО АПО'!E63+'[1]ТФОМС РБ АПО'!E63</f>
        <v>0</v>
      </c>
      <c r="F64" s="64">
        <f>'[1]ИТОГО СМО АПО'!F63+'[1]ТФОМС РБ АПО'!F63</f>
        <v>7</v>
      </c>
      <c r="G64" s="64">
        <f>'[1]ИТОГО СМО АПО'!G63+'[1]ТФОМС РБ АПО'!H63</f>
        <v>14</v>
      </c>
      <c r="H64" s="64">
        <f>'[1]ИТОГО СМО АПО'!H63+'[1]ТФОМС РБ АПО'!G63</f>
        <v>0</v>
      </c>
      <c r="I64" s="64">
        <f>'[1]ИТОГО СМО АПО'!I63+'[1]ТФОМС РБ АПО'!I63</f>
        <v>7</v>
      </c>
      <c r="J64" s="65">
        <f>'[1]ИТОГО СМО АПО'!J63+'[1]ТФОМС РБ АПО'!J63</f>
        <v>13</v>
      </c>
      <c r="K64" s="65">
        <f>'[1]ИТОГО СМО АПО'!K63+'[1]ТФОМС РБ АПО'!K63</f>
        <v>0</v>
      </c>
      <c r="L64" s="65">
        <f>'[1]ИТОГО СМО АПО'!L63+'[1]ТФОМС РБ АПО'!L63</f>
        <v>3</v>
      </c>
      <c r="M64" s="65">
        <f>'[1]ИТОГО СМО АПО'!M63+'[1]ТФОМС РБ АПО'!N63</f>
        <v>12</v>
      </c>
      <c r="N64" s="65">
        <f>'[1]ИТОГО СМО АПО'!N63+'[1]ТФОМС РБ АПО'!M63</f>
        <v>0</v>
      </c>
      <c r="O64" s="65">
        <f>'[1]ИТОГО СМО АПО'!O63+'[1]ТФОМС РБ АПО'!O63</f>
        <v>4</v>
      </c>
      <c r="P64" s="70"/>
      <c r="Q64" s="70"/>
      <c r="R64" s="66">
        <f t="shared" si="0"/>
        <v>32</v>
      </c>
      <c r="S64" s="67">
        <f>'[1]ИТОГО СМО АПО'!R63+'[1]ТФОМС РБ АПО'!R63</f>
        <v>3</v>
      </c>
      <c r="T64" s="67">
        <f>'[1]ИТОГО СМО АПО'!S63+'[1]ТФОМС РБ АПО'!S63</f>
        <v>0</v>
      </c>
      <c r="U64" s="67">
        <f>'[1]ИТОГО СМО АПО'!T63+'[1]ТФОМС РБ АПО'!T63</f>
        <v>4</v>
      </c>
      <c r="V64" s="67">
        <f>'[1]ИТОГО СМО АПО'!U63+'[1]ТФОМС РБ АПО'!V63</f>
        <v>2</v>
      </c>
      <c r="W64" s="67">
        <f>'[1]ИТОГО СМО АПО'!V63+'[1]ТФОМС РБ АПО'!U63</f>
        <v>0</v>
      </c>
      <c r="X64" s="67">
        <f>'[1]ИТОГО СМО АПО'!W63+'[1]ТФОМС РБ АПО'!W63</f>
        <v>3</v>
      </c>
      <c r="Y64" s="68">
        <f t="shared" si="1"/>
        <v>12</v>
      </c>
      <c r="Z64" s="69"/>
      <c r="AA64" s="65">
        <f>'[1]ИТОГО СМО АПО'!Z63+'[1]ТФОМС РБ АПО'!Z63</f>
        <v>0</v>
      </c>
      <c r="AB64" s="65">
        <f>'[1]ИТОГО СМО АПО'!AA63+'[1]ТФОМС РБ АПО'!AA63</f>
        <v>0</v>
      </c>
      <c r="AC64" s="65">
        <f>'[1]ИТОГО СМО АПО'!AB63+'[1]ТФОМС РБ АПО'!AB63</f>
        <v>0</v>
      </c>
      <c r="AD64" s="65">
        <f>'[1]ИТОГО СМО АПО'!AC63+'[1]ТФОМС РБ АПО'!AD63</f>
        <v>0</v>
      </c>
      <c r="AE64" s="65">
        <f>'[1]ИТОГО СМО АПО'!AD63+'[1]ТФОМС РБ АПО'!AC63</f>
        <v>0</v>
      </c>
      <c r="AF64" s="65">
        <f>'[1]ИТОГО СМО АПО'!AE63+'[1]ТФОМС РБ АПО'!AE63</f>
        <v>0</v>
      </c>
      <c r="AG64" s="70"/>
      <c r="AH64" s="71">
        <f t="shared" si="2"/>
        <v>0</v>
      </c>
      <c r="AI64" s="67">
        <f>'[1]ИТОГО СМО АПО'!AH63+'[1]ТФОМС РБ АПО'!AH63</f>
        <v>0</v>
      </c>
      <c r="AJ64" s="67">
        <f>'[1]ИТОГО СМО АПО'!AI63+'[1]ТФОМС РБ АПО'!AI63</f>
        <v>0</v>
      </c>
      <c r="AK64" s="67">
        <f>'[1]ИТОГО СМО АПО'!AJ63+'[1]ТФОМС РБ АПО'!AJ63</f>
        <v>0</v>
      </c>
      <c r="AL64" s="67">
        <f>'[1]ИТОГО СМО АПО'!AK63+'[1]ТФОМС РБ АПО'!AL63</f>
        <v>0</v>
      </c>
      <c r="AM64" s="67">
        <f>'[1]ИТОГО СМО АПО'!AL63+'[1]ТФОМС РБ АПО'!AK63</f>
        <v>0</v>
      </c>
      <c r="AN64" s="67">
        <f>'[1]ИТОГО СМО АПО'!AM63+'[1]ТФОМС РБ АПО'!AM63</f>
        <v>0</v>
      </c>
      <c r="AO64" s="69"/>
      <c r="AP64" s="68">
        <f t="shared" si="3"/>
        <v>0</v>
      </c>
      <c r="AQ64" s="65">
        <f>'[1]ИТОГО СМО АПО'!AP63+'[1]ТФОМС РБ АПО'!AP63</f>
        <v>0</v>
      </c>
      <c r="AR64" s="65">
        <f>'[1]ИТОГО СМО АПО'!AQ63+'[1]ТФОМС РБ АПО'!AQ63</f>
        <v>0</v>
      </c>
      <c r="AS64" s="65">
        <f>'[1]ИТОГО СМО АПО'!AR63+'[1]ТФОМС РБ АПО'!AR63</f>
        <v>0</v>
      </c>
      <c r="AT64" s="65">
        <f>'[1]ИТОГО СМО АПО'!AS63+'[1]ТФОМС РБ АПО'!AT63</f>
        <v>0</v>
      </c>
      <c r="AU64" s="65">
        <f>'[1]ИТОГО СМО АПО'!AT63+'[1]ТФОМС РБ АПО'!AS63</f>
        <v>0</v>
      </c>
      <c r="AV64" s="65">
        <f>'[1]ИТОГО СМО АПО'!AU63+'[1]ТФОМС РБ АПО'!AU63</f>
        <v>0</v>
      </c>
      <c r="AW64" s="70"/>
      <c r="AX64" s="70"/>
    </row>
    <row r="65" spans="1:50" ht="15.75" x14ac:dyDescent="0.25">
      <c r="A65" s="72">
        <v>59</v>
      </c>
      <c r="B65" s="45" t="s">
        <v>76</v>
      </c>
      <c r="C65" s="73">
        <f>'[1]ИТОГО СМО АПО'!C64+'[1]ТФОМС РБ АПО'!C64</f>
        <v>26</v>
      </c>
      <c r="D65" s="64">
        <f>'[1]ИТОГО СМО АПО'!D64+'[1]ТФОМС РБ АПО'!D64</f>
        <v>0</v>
      </c>
      <c r="E65" s="64">
        <f>'[1]ИТОГО СМО АПО'!E64+'[1]ТФОМС РБ АПО'!E64</f>
        <v>0</v>
      </c>
      <c r="F65" s="64">
        <f>'[1]ИТОГО СМО АПО'!F64+'[1]ТФОМС РБ АПО'!F64</f>
        <v>8</v>
      </c>
      <c r="G65" s="64">
        <f>'[1]ИТОГО СМО АПО'!G64+'[1]ТФОМС РБ АПО'!H64</f>
        <v>10</v>
      </c>
      <c r="H65" s="64">
        <f>'[1]ИТОГО СМО АПО'!H64+'[1]ТФОМС РБ АПО'!G64</f>
        <v>0</v>
      </c>
      <c r="I65" s="64">
        <f>'[1]ИТОГО СМО АПО'!I64+'[1]ТФОМС РБ АПО'!I64</f>
        <v>8</v>
      </c>
      <c r="J65" s="65">
        <f>'[1]ИТОГО СМО АПО'!J64+'[1]ТФОМС РБ АПО'!J64</f>
        <v>0</v>
      </c>
      <c r="K65" s="65">
        <f>'[1]ИТОГО СМО АПО'!K64+'[1]ТФОМС РБ АПО'!K64</f>
        <v>0</v>
      </c>
      <c r="L65" s="65">
        <f>'[1]ИТОГО СМО АПО'!L64+'[1]ТФОМС РБ АПО'!L64</f>
        <v>6</v>
      </c>
      <c r="M65" s="65">
        <f>'[1]ИТОГО СМО АПО'!M64+'[1]ТФОМС РБ АПО'!N64</f>
        <v>6</v>
      </c>
      <c r="N65" s="65">
        <f>'[1]ИТОГО СМО АПО'!N64+'[1]ТФОМС РБ АПО'!M64</f>
        <v>0</v>
      </c>
      <c r="O65" s="65">
        <f>'[1]ИТОГО СМО АПО'!O64+'[1]ТФОМС РБ АПО'!O64</f>
        <v>5</v>
      </c>
      <c r="P65" s="70"/>
      <c r="Q65" s="70"/>
      <c r="R65" s="66">
        <f t="shared" si="0"/>
        <v>17</v>
      </c>
      <c r="S65" s="67">
        <f>'[1]ИТОГО СМО АПО'!R64+'[1]ТФОМС РБ АПО'!R64</f>
        <v>0</v>
      </c>
      <c r="T65" s="67">
        <f>'[1]ИТОГО СМО АПО'!S64+'[1]ТФОМС РБ АПО'!S64</f>
        <v>0</v>
      </c>
      <c r="U65" s="67">
        <f>'[1]ИТОГО СМО АПО'!T64+'[1]ТФОМС РБ АПО'!T64</f>
        <v>1</v>
      </c>
      <c r="V65" s="67">
        <f>'[1]ИТОГО СМО АПО'!U64+'[1]ТФОМС РБ АПО'!V64</f>
        <v>3</v>
      </c>
      <c r="W65" s="67">
        <f>'[1]ИТОГО СМО АПО'!V64+'[1]ТФОМС РБ АПО'!U64</f>
        <v>0</v>
      </c>
      <c r="X65" s="67">
        <f>'[1]ИТОГО СМО АПО'!W64+'[1]ТФОМС РБ АПО'!W64</f>
        <v>2</v>
      </c>
      <c r="Y65" s="68">
        <f t="shared" si="1"/>
        <v>6</v>
      </c>
      <c r="Z65" s="69"/>
      <c r="AA65" s="65">
        <f>'[1]ИТОГО СМО АПО'!Z64+'[1]ТФОМС РБ АПО'!Z64</f>
        <v>0</v>
      </c>
      <c r="AB65" s="65">
        <f>'[1]ИТОГО СМО АПО'!AA64+'[1]ТФОМС РБ АПО'!AA64</f>
        <v>0</v>
      </c>
      <c r="AC65" s="65">
        <f>'[1]ИТОГО СМО АПО'!AB64+'[1]ТФОМС РБ АПО'!AB64</f>
        <v>0</v>
      </c>
      <c r="AD65" s="65">
        <f>'[1]ИТОГО СМО АПО'!AC64+'[1]ТФОМС РБ АПО'!AD64</f>
        <v>0</v>
      </c>
      <c r="AE65" s="65">
        <f>'[1]ИТОГО СМО АПО'!AD64+'[1]ТФОМС РБ АПО'!AC64</f>
        <v>0</v>
      </c>
      <c r="AF65" s="65">
        <f>'[1]ИТОГО СМО АПО'!AE64+'[1]ТФОМС РБ АПО'!AE64</f>
        <v>0</v>
      </c>
      <c r="AG65" s="70"/>
      <c r="AH65" s="71">
        <f t="shared" si="2"/>
        <v>0</v>
      </c>
      <c r="AI65" s="67">
        <f>'[1]ИТОГО СМО АПО'!AH64+'[1]ТФОМС РБ АПО'!AH64</f>
        <v>0</v>
      </c>
      <c r="AJ65" s="67">
        <f>'[1]ИТОГО СМО АПО'!AI64+'[1]ТФОМС РБ АПО'!AI64</f>
        <v>0</v>
      </c>
      <c r="AK65" s="67">
        <f>'[1]ИТОГО СМО АПО'!AJ64+'[1]ТФОМС РБ АПО'!AJ64</f>
        <v>0</v>
      </c>
      <c r="AL65" s="67">
        <f>'[1]ИТОГО СМО АПО'!AK64+'[1]ТФОМС РБ АПО'!AL64</f>
        <v>0</v>
      </c>
      <c r="AM65" s="67">
        <f>'[1]ИТОГО СМО АПО'!AL64+'[1]ТФОМС РБ АПО'!AK64</f>
        <v>0</v>
      </c>
      <c r="AN65" s="67">
        <f>'[1]ИТОГО СМО АПО'!AM64+'[1]ТФОМС РБ АПО'!AM64</f>
        <v>0</v>
      </c>
      <c r="AO65" s="69"/>
      <c r="AP65" s="68">
        <f t="shared" si="3"/>
        <v>0</v>
      </c>
      <c r="AQ65" s="65">
        <f>'[1]ИТОГО СМО АПО'!AP64+'[1]ТФОМС РБ АПО'!AP64</f>
        <v>0</v>
      </c>
      <c r="AR65" s="65">
        <f>'[1]ИТОГО СМО АПО'!AQ64+'[1]ТФОМС РБ АПО'!AQ64</f>
        <v>0</v>
      </c>
      <c r="AS65" s="65">
        <f>'[1]ИТОГО СМО АПО'!AR64+'[1]ТФОМС РБ АПО'!AR64</f>
        <v>1</v>
      </c>
      <c r="AT65" s="65">
        <f>'[1]ИТОГО СМО АПО'!AS64+'[1]ТФОМС РБ АПО'!AT64</f>
        <v>1</v>
      </c>
      <c r="AU65" s="65">
        <f>'[1]ИТОГО СМО АПО'!AT64+'[1]ТФОМС РБ АПО'!AS64</f>
        <v>0</v>
      </c>
      <c r="AV65" s="65">
        <f>'[1]ИТОГО СМО АПО'!AU64+'[1]ТФОМС РБ АПО'!AU64</f>
        <v>1</v>
      </c>
      <c r="AW65" s="70"/>
      <c r="AX65" s="70"/>
    </row>
    <row r="66" spans="1:50" ht="15.75" x14ac:dyDescent="0.25">
      <c r="A66" s="72">
        <v>60</v>
      </c>
      <c r="B66" s="45" t="s">
        <v>77</v>
      </c>
      <c r="C66" s="73">
        <f>'[1]ИТОГО СМО АПО'!C65+'[1]ТФОМС РБ АПО'!C65</f>
        <v>0</v>
      </c>
      <c r="D66" s="64">
        <f>'[1]ИТОГО СМО АПО'!D65+'[1]ТФОМС РБ АПО'!D65</f>
        <v>0</v>
      </c>
      <c r="E66" s="64">
        <f>'[1]ИТОГО СМО АПО'!E65+'[1]ТФОМС РБ АПО'!E65</f>
        <v>0</v>
      </c>
      <c r="F66" s="64">
        <f>'[1]ИТОГО СМО АПО'!F65+'[1]ТФОМС РБ АПО'!F65</f>
        <v>0</v>
      </c>
      <c r="G66" s="64">
        <f>'[1]ИТОГО СМО АПО'!G65+'[1]ТФОМС РБ АПО'!H65</f>
        <v>0</v>
      </c>
      <c r="H66" s="64">
        <f>'[1]ИТОГО СМО АПО'!H65+'[1]ТФОМС РБ АПО'!G65</f>
        <v>0</v>
      </c>
      <c r="I66" s="64">
        <f>'[1]ИТОГО СМО АПО'!I65+'[1]ТФОМС РБ АПО'!I65</f>
        <v>0</v>
      </c>
      <c r="J66" s="65">
        <f>'[1]ИТОГО СМО АПО'!J65+'[1]ТФОМС РБ АПО'!J65</f>
        <v>0</v>
      </c>
      <c r="K66" s="65">
        <f>'[1]ИТОГО СМО АПО'!K65+'[1]ТФОМС РБ АПО'!K65</f>
        <v>0</v>
      </c>
      <c r="L66" s="65">
        <f>'[1]ИТОГО СМО АПО'!L65+'[1]ТФОМС РБ АПО'!L65</f>
        <v>0</v>
      </c>
      <c r="M66" s="65">
        <f>'[1]ИТОГО СМО АПО'!M65+'[1]ТФОМС РБ АПО'!N65</f>
        <v>0</v>
      </c>
      <c r="N66" s="65">
        <f>'[1]ИТОГО СМО АПО'!N65+'[1]ТФОМС РБ АПО'!M65</f>
        <v>0</v>
      </c>
      <c r="O66" s="65">
        <f>'[1]ИТОГО СМО АПО'!O65+'[1]ТФОМС РБ АПО'!O65</f>
        <v>0</v>
      </c>
      <c r="P66" s="70"/>
      <c r="Q66" s="70"/>
      <c r="R66" s="66">
        <f t="shared" si="0"/>
        <v>0</v>
      </c>
      <c r="S66" s="67">
        <f>'[1]ИТОГО СМО АПО'!R65+'[1]ТФОМС РБ АПО'!R65</f>
        <v>0</v>
      </c>
      <c r="T66" s="67">
        <f>'[1]ИТОГО СМО АПО'!S65+'[1]ТФОМС РБ АПО'!S65</f>
        <v>0</v>
      </c>
      <c r="U66" s="67">
        <f>'[1]ИТОГО СМО АПО'!T65+'[1]ТФОМС РБ АПО'!T65</f>
        <v>0</v>
      </c>
      <c r="V66" s="67">
        <f>'[1]ИТОГО СМО АПО'!U65+'[1]ТФОМС РБ АПО'!V65</f>
        <v>0</v>
      </c>
      <c r="W66" s="67">
        <f>'[1]ИТОГО СМО АПО'!V65+'[1]ТФОМС РБ АПО'!U65</f>
        <v>0</v>
      </c>
      <c r="X66" s="67">
        <f>'[1]ИТОГО СМО АПО'!W65+'[1]ТФОМС РБ АПО'!W65</f>
        <v>0</v>
      </c>
      <c r="Y66" s="68">
        <f t="shared" si="1"/>
        <v>0</v>
      </c>
      <c r="Z66" s="69"/>
      <c r="AA66" s="65">
        <f>'[1]ИТОГО СМО АПО'!Z65+'[1]ТФОМС РБ АПО'!Z65</f>
        <v>0</v>
      </c>
      <c r="AB66" s="65">
        <f>'[1]ИТОГО СМО АПО'!AA65+'[1]ТФОМС РБ АПО'!AA65</f>
        <v>0</v>
      </c>
      <c r="AC66" s="65">
        <f>'[1]ИТОГО СМО АПО'!AB65+'[1]ТФОМС РБ АПО'!AB65</f>
        <v>0</v>
      </c>
      <c r="AD66" s="65">
        <f>'[1]ИТОГО СМО АПО'!AC65+'[1]ТФОМС РБ АПО'!AD65</f>
        <v>0</v>
      </c>
      <c r="AE66" s="65">
        <f>'[1]ИТОГО СМО АПО'!AD65+'[1]ТФОМС РБ АПО'!AC65</f>
        <v>0</v>
      </c>
      <c r="AF66" s="65">
        <f>'[1]ИТОГО СМО АПО'!AE65+'[1]ТФОМС РБ АПО'!AE65</f>
        <v>0</v>
      </c>
      <c r="AG66" s="70"/>
      <c r="AH66" s="71">
        <f t="shared" si="2"/>
        <v>0</v>
      </c>
      <c r="AI66" s="67">
        <f>'[1]ИТОГО СМО АПО'!AH65+'[1]ТФОМС РБ АПО'!AH65</f>
        <v>0</v>
      </c>
      <c r="AJ66" s="67">
        <f>'[1]ИТОГО СМО АПО'!AI65+'[1]ТФОМС РБ АПО'!AI65</f>
        <v>0</v>
      </c>
      <c r="AK66" s="67">
        <f>'[1]ИТОГО СМО АПО'!AJ65+'[1]ТФОМС РБ АПО'!AJ65</f>
        <v>0</v>
      </c>
      <c r="AL66" s="67">
        <f>'[1]ИТОГО СМО АПО'!AK65+'[1]ТФОМС РБ АПО'!AL65</f>
        <v>0</v>
      </c>
      <c r="AM66" s="67">
        <f>'[1]ИТОГО СМО АПО'!AL65+'[1]ТФОМС РБ АПО'!AK65</f>
        <v>0</v>
      </c>
      <c r="AN66" s="67">
        <f>'[1]ИТОГО СМО АПО'!AM65+'[1]ТФОМС РБ АПО'!AM65</f>
        <v>0</v>
      </c>
      <c r="AO66" s="69"/>
      <c r="AP66" s="68">
        <f t="shared" si="3"/>
        <v>0</v>
      </c>
      <c r="AQ66" s="65">
        <f>'[1]ИТОГО СМО АПО'!AP65+'[1]ТФОМС РБ АПО'!AP65</f>
        <v>0</v>
      </c>
      <c r="AR66" s="65">
        <f>'[1]ИТОГО СМО АПО'!AQ65+'[1]ТФОМС РБ АПО'!AQ65</f>
        <v>0</v>
      </c>
      <c r="AS66" s="65">
        <f>'[1]ИТОГО СМО АПО'!AR65+'[1]ТФОМС РБ АПО'!AR65</f>
        <v>0</v>
      </c>
      <c r="AT66" s="65">
        <f>'[1]ИТОГО СМО АПО'!AS65+'[1]ТФОМС РБ АПО'!AT65</f>
        <v>0</v>
      </c>
      <c r="AU66" s="65">
        <f>'[1]ИТОГО СМО АПО'!AT65+'[1]ТФОМС РБ АПО'!AS65</f>
        <v>0</v>
      </c>
      <c r="AV66" s="65">
        <f>'[1]ИТОГО СМО АПО'!AU65+'[1]ТФОМС РБ АПО'!AU65</f>
        <v>0</v>
      </c>
      <c r="AW66" s="70"/>
      <c r="AX66" s="70"/>
    </row>
    <row r="67" spans="1:50" ht="15.75" x14ac:dyDescent="0.25">
      <c r="A67" s="62">
        <v>61</v>
      </c>
      <c r="B67" s="46" t="s">
        <v>78</v>
      </c>
      <c r="C67" s="73">
        <f>'[1]ИТОГО СМО АПО'!C66+'[1]ТФОМС РБ АПО'!C66</f>
        <v>10</v>
      </c>
      <c r="D67" s="64">
        <f>'[1]ИТОГО СМО АПО'!D66+'[1]ТФОМС РБ АПО'!D66</f>
        <v>0</v>
      </c>
      <c r="E67" s="64">
        <f>'[1]ИТОГО СМО АПО'!E66+'[1]ТФОМС РБ АПО'!E66</f>
        <v>0</v>
      </c>
      <c r="F67" s="64">
        <f>'[1]ИТОГО СМО АПО'!F66+'[1]ТФОМС РБ АПО'!F66</f>
        <v>5</v>
      </c>
      <c r="G67" s="64">
        <f>'[1]ИТОГО СМО АПО'!G66+'[1]ТФОМС РБ АПО'!H66</f>
        <v>5</v>
      </c>
      <c r="H67" s="64">
        <f>'[1]ИТОГО СМО АПО'!H66+'[1]ТФОМС РБ АПО'!G66</f>
        <v>0</v>
      </c>
      <c r="I67" s="64">
        <f>'[1]ИТОГО СМО АПО'!I66+'[1]ТФОМС РБ АПО'!I66</f>
        <v>0</v>
      </c>
      <c r="J67" s="65">
        <f>'[1]ИТОГО СМО АПО'!J66+'[1]ТФОМС РБ АПО'!J66</f>
        <v>0</v>
      </c>
      <c r="K67" s="65">
        <f>'[1]ИТОГО СМО АПО'!K66+'[1]ТФОМС РБ АПО'!K66</f>
        <v>0</v>
      </c>
      <c r="L67" s="65">
        <f>'[1]ИТОГО СМО АПО'!L66+'[1]ТФОМС РБ АПО'!L66</f>
        <v>2</v>
      </c>
      <c r="M67" s="65">
        <f>'[1]ИТОГО СМО АПО'!M66+'[1]ТФОМС РБ АПО'!N66</f>
        <v>2</v>
      </c>
      <c r="N67" s="65">
        <f>'[1]ИТОГО СМО АПО'!N66+'[1]ТФОМС РБ АПО'!M66</f>
        <v>0</v>
      </c>
      <c r="O67" s="65">
        <f>'[1]ИТОГО СМО АПО'!O66+'[1]ТФОМС РБ АПО'!O66</f>
        <v>0</v>
      </c>
      <c r="P67" s="70"/>
      <c r="Q67" s="70"/>
      <c r="R67" s="66">
        <f t="shared" si="0"/>
        <v>4</v>
      </c>
      <c r="S67" s="67">
        <f>'[1]ИТОГО СМО АПО'!R66+'[1]ТФОМС РБ АПО'!R66</f>
        <v>0</v>
      </c>
      <c r="T67" s="67">
        <f>'[1]ИТОГО СМО АПО'!S66+'[1]ТФОМС РБ АПО'!S66</f>
        <v>0</v>
      </c>
      <c r="U67" s="67">
        <f>'[1]ИТОГО СМО АПО'!T66+'[1]ТФОМС РБ АПО'!T66</f>
        <v>3</v>
      </c>
      <c r="V67" s="67">
        <f>'[1]ИТОГО СМО АПО'!U66+'[1]ТФОМС РБ АПО'!V66</f>
        <v>3</v>
      </c>
      <c r="W67" s="67">
        <f>'[1]ИТОГО СМО АПО'!V66+'[1]ТФОМС РБ АПО'!U66</f>
        <v>0</v>
      </c>
      <c r="X67" s="67">
        <f>'[1]ИТОГО СМО АПО'!W66+'[1]ТФОМС РБ АПО'!W66</f>
        <v>0</v>
      </c>
      <c r="Y67" s="68">
        <f t="shared" si="1"/>
        <v>6</v>
      </c>
      <c r="Z67" s="69"/>
      <c r="AA67" s="65">
        <f>'[1]ИТОГО СМО АПО'!Z66+'[1]ТФОМС РБ АПО'!Z66</f>
        <v>0</v>
      </c>
      <c r="AB67" s="65">
        <f>'[1]ИТОГО СМО АПО'!AA66+'[1]ТФОМС РБ АПО'!AA66</f>
        <v>0</v>
      </c>
      <c r="AC67" s="65">
        <f>'[1]ИТОГО СМО АПО'!AB66+'[1]ТФОМС РБ АПО'!AB66</f>
        <v>0</v>
      </c>
      <c r="AD67" s="65">
        <f>'[1]ИТОГО СМО АПО'!AC66+'[1]ТФОМС РБ АПО'!AD66</f>
        <v>0</v>
      </c>
      <c r="AE67" s="65">
        <f>'[1]ИТОГО СМО АПО'!AD66+'[1]ТФОМС РБ АПО'!AC66</f>
        <v>0</v>
      </c>
      <c r="AF67" s="65">
        <f>'[1]ИТОГО СМО АПО'!AE66+'[1]ТФОМС РБ АПО'!AE66</f>
        <v>0</v>
      </c>
      <c r="AG67" s="70"/>
      <c r="AH67" s="71">
        <f t="shared" si="2"/>
        <v>0</v>
      </c>
      <c r="AI67" s="67">
        <f>'[1]ИТОГО СМО АПО'!AH66+'[1]ТФОМС РБ АПО'!AH66</f>
        <v>0</v>
      </c>
      <c r="AJ67" s="67">
        <f>'[1]ИТОГО СМО АПО'!AI66+'[1]ТФОМС РБ АПО'!AI66</f>
        <v>0</v>
      </c>
      <c r="AK67" s="67">
        <f>'[1]ИТОГО СМО АПО'!AJ66+'[1]ТФОМС РБ АПО'!AJ66</f>
        <v>0</v>
      </c>
      <c r="AL67" s="67">
        <f>'[1]ИТОГО СМО АПО'!AK66+'[1]ТФОМС РБ АПО'!AL66</f>
        <v>0</v>
      </c>
      <c r="AM67" s="67">
        <f>'[1]ИТОГО СМО АПО'!AL66+'[1]ТФОМС РБ АПО'!AK66</f>
        <v>0</v>
      </c>
      <c r="AN67" s="67">
        <f>'[1]ИТОГО СМО АПО'!AM66+'[1]ТФОМС РБ АПО'!AM66</f>
        <v>0</v>
      </c>
      <c r="AO67" s="69"/>
      <c r="AP67" s="68">
        <f t="shared" si="3"/>
        <v>0</v>
      </c>
      <c r="AQ67" s="65">
        <f>'[1]ИТОГО СМО АПО'!AP66+'[1]ТФОМС РБ АПО'!AP66</f>
        <v>0</v>
      </c>
      <c r="AR67" s="65">
        <f>'[1]ИТОГО СМО АПО'!AQ66+'[1]ТФОМС РБ АПО'!AQ66</f>
        <v>0</v>
      </c>
      <c r="AS67" s="65">
        <f>'[1]ИТОГО СМО АПО'!AR66+'[1]ТФОМС РБ АПО'!AR66</f>
        <v>0</v>
      </c>
      <c r="AT67" s="65">
        <f>'[1]ИТОГО СМО АПО'!AS66+'[1]ТФОМС РБ АПО'!AT66</f>
        <v>0</v>
      </c>
      <c r="AU67" s="65">
        <f>'[1]ИТОГО СМО АПО'!AT66+'[1]ТФОМС РБ АПО'!AS66</f>
        <v>0</v>
      </c>
      <c r="AV67" s="65">
        <f>'[1]ИТОГО СМО АПО'!AU66+'[1]ТФОМС РБ АПО'!AU66</f>
        <v>0</v>
      </c>
      <c r="AW67" s="70"/>
      <c r="AX67" s="70"/>
    </row>
    <row r="68" spans="1:50" ht="15.75" x14ac:dyDescent="0.25">
      <c r="A68" s="62">
        <v>62</v>
      </c>
      <c r="B68" s="46" t="s">
        <v>79</v>
      </c>
      <c r="C68" s="63">
        <f>'[1]ИТОГО СМО АПО'!C67+'[1]ТФОМС РБ АПО'!C67</f>
        <v>10</v>
      </c>
      <c r="D68" s="64">
        <f>'[1]ИТОГО СМО АПО'!D67+'[1]ТФОМС РБ АПО'!D67</f>
        <v>0</v>
      </c>
      <c r="E68" s="64">
        <f>'[1]ИТОГО СМО АПО'!E67+'[1]ТФОМС РБ АПО'!E67</f>
        <v>0</v>
      </c>
      <c r="F68" s="64">
        <f>'[1]ИТОГО СМО АПО'!F67+'[1]ТФОМС РБ АПО'!F67</f>
        <v>5</v>
      </c>
      <c r="G68" s="64">
        <f>'[1]ИТОГО СМО АПО'!G67+'[1]ТФОМС РБ АПО'!H67</f>
        <v>5</v>
      </c>
      <c r="H68" s="64">
        <f>'[1]ИТОГО СМО АПО'!H67+'[1]ТФОМС РБ АПО'!G67</f>
        <v>0</v>
      </c>
      <c r="I68" s="64">
        <f>'[1]ИТОГО СМО АПО'!I67+'[1]ТФОМС РБ АПО'!I67</f>
        <v>0</v>
      </c>
      <c r="J68" s="65">
        <f>'[1]ИТОГО СМО АПО'!J67+'[1]ТФОМС РБ АПО'!J67</f>
        <v>0</v>
      </c>
      <c r="K68" s="65">
        <f>'[1]ИТОГО СМО АПО'!K67+'[1]ТФОМС РБ АПО'!K67</f>
        <v>0</v>
      </c>
      <c r="L68" s="65">
        <f>'[1]ИТОГО СМО АПО'!L67+'[1]ТФОМС РБ АПО'!L67</f>
        <v>5</v>
      </c>
      <c r="M68" s="65">
        <f>'[1]ИТОГО СМО АПО'!M67+'[1]ТФОМС РБ АПО'!N67</f>
        <v>5</v>
      </c>
      <c r="N68" s="65">
        <f>'[1]ИТОГО СМО АПО'!N67+'[1]ТФОМС РБ АПО'!M67</f>
        <v>0</v>
      </c>
      <c r="O68" s="65">
        <f>'[1]ИТОГО СМО АПО'!O67+'[1]ТФОМС РБ АПО'!O67</f>
        <v>0</v>
      </c>
      <c r="P68" s="70"/>
      <c r="Q68" s="70"/>
      <c r="R68" s="66">
        <f t="shared" si="0"/>
        <v>10</v>
      </c>
      <c r="S68" s="67">
        <f>'[1]ИТОГО СМО АПО'!R67+'[1]ТФОМС РБ АПО'!R67</f>
        <v>0</v>
      </c>
      <c r="T68" s="67">
        <f>'[1]ИТОГО СМО АПО'!S67+'[1]ТФОМС РБ АПО'!S67</f>
        <v>0</v>
      </c>
      <c r="U68" s="67">
        <f>'[1]ИТОГО СМО АПО'!T67+'[1]ТФОМС РБ АПО'!T67</f>
        <v>0</v>
      </c>
      <c r="V68" s="67">
        <f>'[1]ИТОГО СМО АПО'!U67+'[1]ТФОМС РБ АПО'!V67</f>
        <v>0</v>
      </c>
      <c r="W68" s="67">
        <f>'[1]ИТОГО СМО АПО'!V67+'[1]ТФОМС РБ АПО'!U67</f>
        <v>0</v>
      </c>
      <c r="X68" s="67">
        <f>'[1]ИТОГО СМО АПО'!W67+'[1]ТФОМС РБ АПО'!W67</f>
        <v>0</v>
      </c>
      <c r="Y68" s="68">
        <f t="shared" si="1"/>
        <v>0</v>
      </c>
      <c r="Z68" s="69"/>
      <c r="AA68" s="65">
        <f>'[1]ИТОГО СМО АПО'!Z67+'[1]ТФОМС РБ АПО'!Z67</f>
        <v>0</v>
      </c>
      <c r="AB68" s="65">
        <f>'[1]ИТОГО СМО АПО'!AA67+'[1]ТФОМС РБ АПО'!AA67</f>
        <v>0</v>
      </c>
      <c r="AC68" s="65">
        <f>'[1]ИТОГО СМО АПО'!AB67+'[1]ТФОМС РБ АПО'!AB67</f>
        <v>0</v>
      </c>
      <c r="AD68" s="65">
        <f>'[1]ИТОГО СМО АПО'!AC67+'[1]ТФОМС РБ АПО'!AD67</f>
        <v>0</v>
      </c>
      <c r="AE68" s="65">
        <f>'[1]ИТОГО СМО АПО'!AD67+'[1]ТФОМС РБ АПО'!AC67</f>
        <v>0</v>
      </c>
      <c r="AF68" s="65">
        <f>'[1]ИТОГО СМО АПО'!AE67+'[1]ТФОМС РБ АПО'!AE67</f>
        <v>0</v>
      </c>
      <c r="AG68" s="70"/>
      <c r="AH68" s="71">
        <f t="shared" si="2"/>
        <v>0</v>
      </c>
      <c r="AI68" s="67">
        <f>'[1]ИТОГО СМО АПО'!AH67+'[1]ТФОМС РБ АПО'!AH67</f>
        <v>0</v>
      </c>
      <c r="AJ68" s="67">
        <f>'[1]ИТОГО СМО АПО'!AI67+'[1]ТФОМС РБ АПО'!AI67</f>
        <v>0</v>
      </c>
      <c r="AK68" s="67">
        <f>'[1]ИТОГО СМО АПО'!AJ67+'[1]ТФОМС РБ АПО'!AJ67</f>
        <v>0</v>
      </c>
      <c r="AL68" s="67">
        <f>'[1]ИТОГО СМО АПО'!AK67+'[1]ТФОМС РБ АПО'!AL67</f>
        <v>0</v>
      </c>
      <c r="AM68" s="67">
        <f>'[1]ИТОГО СМО АПО'!AL67+'[1]ТФОМС РБ АПО'!AK67</f>
        <v>0</v>
      </c>
      <c r="AN68" s="67">
        <f>'[1]ИТОГО СМО АПО'!AM67+'[1]ТФОМС РБ АПО'!AM67</f>
        <v>0</v>
      </c>
      <c r="AO68" s="69"/>
      <c r="AP68" s="68">
        <f t="shared" si="3"/>
        <v>0</v>
      </c>
      <c r="AQ68" s="65">
        <f>'[1]ИТОГО СМО АПО'!AP67+'[1]ТФОМС РБ АПО'!AP67</f>
        <v>0</v>
      </c>
      <c r="AR68" s="65">
        <f>'[1]ИТОГО СМО АПО'!AQ67+'[1]ТФОМС РБ АПО'!AQ67</f>
        <v>0</v>
      </c>
      <c r="AS68" s="65">
        <f>'[1]ИТОГО СМО АПО'!AR67+'[1]ТФОМС РБ АПО'!AR67</f>
        <v>0</v>
      </c>
      <c r="AT68" s="65">
        <f>'[1]ИТОГО СМО АПО'!AS67+'[1]ТФОМС РБ АПО'!AT67</f>
        <v>0</v>
      </c>
      <c r="AU68" s="65">
        <f>'[1]ИТОГО СМО АПО'!AT67+'[1]ТФОМС РБ АПО'!AS67</f>
        <v>0</v>
      </c>
      <c r="AV68" s="65">
        <f>'[1]ИТОГО СМО АПО'!AU67+'[1]ТФОМС РБ АПО'!AU67</f>
        <v>0</v>
      </c>
      <c r="AW68" s="70"/>
      <c r="AX68" s="70"/>
    </row>
    <row r="69" spans="1:50" ht="15.75" x14ac:dyDescent="0.25">
      <c r="A69" s="62">
        <v>63</v>
      </c>
      <c r="B69" s="74" t="s">
        <v>80</v>
      </c>
      <c r="C69" s="63">
        <f>'[1]ИТОГО СМО АПО'!C68+'[1]ТФОМС РБ АПО'!C68</f>
        <v>10</v>
      </c>
      <c r="D69" s="64">
        <f>'[1]ИТОГО СМО АПО'!D68+'[1]ТФОМС РБ АПО'!D68</f>
        <v>0</v>
      </c>
      <c r="E69" s="64">
        <f>'[1]ИТОГО СМО АПО'!E68+'[1]ТФОМС РБ АПО'!E68</f>
        <v>0</v>
      </c>
      <c r="F69" s="64">
        <f>'[1]ИТОГО СМО АПО'!F68+'[1]ТФОМС РБ АПО'!F68</f>
        <v>5</v>
      </c>
      <c r="G69" s="64">
        <f>'[1]ИТОГО СМО АПО'!G68+'[1]ТФОМС РБ АПО'!H68</f>
        <v>5</v>
      </c>
      <c r="H69" s="64">
        <f>'[1]ИТОГО СМО АПО'!H68+'[1]ТФОМС РБ АПО'!G68</f>
        <v>0</v>
      </c>
      <c r="I69" s="64">
        <f>'[1]ИТОГО СМО АПО'!I68+'[1]ТФОМС РБ АПО'!I68</f>
        <v>0</v>
      </c>
      <c r="J69" s="65">
        <f>'[1]ИТОГО СМО АПО'!J68+'[1]ТФОМС РБ АПО'!J68</f>
        <v>0</v>
      </c>
      <c r="K69" s="65">
        <f>'[1]ИТОГО СМО АПО'!K68+'[1]ТФОМС РБ АПО'!K68</f>
        <v>0</v>
      </c>
      <c r="L69" s="65">
        <f>'[1]ИТОГО СМО АПО'!L68+'[1]ТФОМС РБ АПО'!L68</f>
        <v>5</v>
      </c>
      <c r="M69" s="65">
        <f>'[1]ИТОГО СМО АПО'!M68+'[1]ТФОМС РБ АПО'!N68</f>
        <v>5</v>
      </c>
      <c r="N69" s="65">
        <f>'[1]ИТОГО СМО АПО'!N68+'[1]ТФОМС РБ АПО'!M68</f>
        <v>0</v>
      </c>
      <c r="O69" s="65">
        <f>'[1]ИТОГО СМО АПО'!O68+'[1]ТФОМС РБ АПО'!O68</f>
        <v>0</v>
      </c>
      <c r="P69" s="70"/>
      <c r="Q69" s="70"/>
      <c r="R69" s="66">
        <f t="shared" si="0"/>
        <v>10</v>
      </c>
      <c r="S69" s="67">
        <f>'[1]ИТОГО СМО АПО'!R68+'[1]ТФОМС РБ АПО'!R68</f>
        <v>0</v>
      </c>
      <c r="T69" s="67">
        <f>'[1]ИТОГО СМО АПО'!S68+'[1]ТФОМС РБ АПО'!S68</f>
        <v>0</v>
      </c>
      <c r="U69" s="67">
        <f>'[1]ИТОГО СМО АПО'!T68+'[1]ТФОМС РБ АПО'!T68</f>
        <v>0</v>
      </c>
      <c r="V69" s="67">
        <f>'[1]ИТОГО СМО АПО'!U68+'[1]ТФОМС РБ АПО'!V68</f>
        <v>0</v>
      </c>
      <c r="W69" s="67">
        <f>'[1]ИТОГО СМО АПО'!V68+'[1]ТФОМС РБ АПО'!U68</f>
        <v>0</v>
      </c>
      <c r="X69" s="67">
        <f>'[1]ИТОГО СМО АПО'!W68+'[1]ТФОМС РБ АПО'!W68</f>
        <v>0</v>
      </c>
      <c r="Y69" s="68">
        <f t="shared" si="1"/>
        <v>0</v>
      </c>
      <c r="Z69" s="69"/>
      <c r="AA69" s="65">
        <f>'[1]ИТОГО СМО АПО'!Z68+'[1]ТФОМС РБ АПО'!Z68</f>
        <v>0</v>
      </c>
      <c r="AB69" s="65">
        <f>'[1]ИТОГО СМО АПО'!AA68+'[1]ТФОМС РБ АПО'!AA68</f>
        <v>0</v>
      </c>
      <c r="AC69" s="65">
        <f>'[1]ИТОГО СМО АПО'!AB68+'[1]ТФОМС РБ АПО'!AB68</f>
        <v>0</v>
      </c>
      <c r="AD69" s="65">
        <f>'[1]ИТОГО СМО АПО'!AC68+'[1]ТФОМС РБ АПО'!AD68</f>
        <v>0</v>
      </c>
      <c r="AE69" s="65">
        <f>'[1]ИТОГО СМО АПО'!AD68+'[1]ТФОМС РБ АПО'!AC68</f>
        <v>0</v>
      </c>
      <c r="AF69" s="65">
        <f>'[1]ИТОГО СМО АПО'!AE68+'[1]ТФОМС РБ АПО'!AE68</f>
        <v>0</v>
      </c>
      <c r="AG69" s="70"/>
      <c r="AH69" s="71">
        <f t="shared" si="2"/>
        <v>0</v>
      </c>
      <c r="AI69" s="67">
        <f>'[1]ИТОГО СМО АПО'!AH68+'[1]ТФОМС РБ АПО'!AH68</f>
        <v>0</v>
      </c>
      <c r="AJ69" s="67">
        <f>'[1]ИТОГО СМО АПО'!AI68+'[1]ТФОМС РБ АПО'!AI68</f>
        <v>0</v>
      </c>
      <c r="AK69" s="67">
        <f>'[1]ИТОГО СМО АПО'!AJ68+'[1]ТФОМС РБ АПО'!AJ68</f>
        <v>0</v>
      </c>
      <c r="AL69" s="67">
        <f>'[1]ИТОГО СМО АПО'!AK68+'[1]ТФОМС РБ АПО'!AL68</f>
        <v>0</v>
      </c>
      <c r="AM69" s="67">
        <f>'[1]ИТОГО СМО АПО'!AL68+'[1]ТФОМС РБ АПО'!AK68</f>
        <v>0</v>
      </c>
      <c r="AN69" s="67">
        <f>'[1]ИТОГО СМО АПО'!AM68+'[1]ТФОМС РБ АПО'!AM68</f>
        <v>0</v>
      </c>
      <c r="AO69" s="69"/>
      <c r="AP69" s="68">
        <f t="shared" si="3"/>
        <v>0</v>
      </c>
      <c r="AQ69" s="65">
        <f>'[1]ИТОГО СМО АПО'!AP68+'[1]ТФОМС РБ АПО'!AP68</f>
        <v>0</v>
      </c>
      <c r="AR69" s="65">
        <f>'[1]ИТОГО СМО АПО'!AQ68+'[1]ТФОМС РБ АПО'!AQ68</f>
        <v>0</v>
      </c>
      <c r="AS69" s="65">
        <f>'[1]ИТОГО СМО АПО'!AR68+'[1]ТФОМС РБ АПО'!AR68</f>
        <v>0</v>
      </c>
      <c r="AT69" s="65">
        <f>'[1]ИТОГО СМО АПО'!AS68+'[1]ТФОМС РБ АПО'!AT68</f>
        <v>0</v>
      </c>
      <c r="AU69" s="65">
        <f>'[1]ИТОГО СМО АПО'!AT68+'[1]ТФОМС РБ АПО'!AS68</f>
        <v>0</v>
      </c>
      <c r="AV69" s="65">
        <f>'[1]ИТОГО СМО АПО'!AU68+'[1]ТФОМС РБ АПО'!AU68</f>
        <v>0</v>
      </c>
      <c r="AW69" s="70"/>
      <c r="AX69" s="70"/>
    </row>
    <row r="70" spans="1:50" ht="15.75" x14ac:dyDescent="0.25">
      <c r="A70" s="72">
        <v>64</v>
      </c>
      <c r="B70" s="75"/>
      <c r="C70" s="63">
        <f>'[1]ИТОГО СМО АПО'!C69+'[1]ТФОМС РБ АПО'!C69</f>
        <v>0</v>
      </c>
      <c r="D70" s="64">
        <f>'[1]ИТОГО СМО АПО'!D69+'[1]ТФОМС РБ АПО'!D69</f>
        <v>0</v>
      </c>
      <c r="E70" s="64">
        <f>'[1]ИТОГО СМО АПО'!E69+'[1]ТФОМС РБ АПО'!E69</f>
        <v>0</v>
      </c>
      <c r="F70" s="64">
        <f>'[1]ИТОГО СМО АПО'!F69+'[1]ТФОМС РБ АПО'!F69</f>
        <v>0</v>
      </c>
      <c r="G70" s="64">
        <f>'[1]ИТОГО СМО АПО'!G69+'[1]ТФОМС РБ АПО'!H69</f>
        <v>0</v>
      </c>
      <c r="H70" s="64">
        <f>'[1]ИТОГО СМО АПО'!H69+'[1]ТФОМС РБ АПО'!G69</f>
        <v>0</v>
      </c>
      <c r="I70" s="64">
        <f>'[1]ИТОГО СМО АПО'!I69+'[1]ТФОМС РБ АПО'!I69</f>
        <v>0</v>
      </c>
      <c r="J70" s="65">
        <f>'[1]ИТОГО СМО АПО'!J69+'[1]ТФОМС РБ АПО'!J69</f>
        <v>0</v>
      </c>
      <c r="K70" s="65">
        <f>'[1]ИТОГО СМО АПО'!K69+'[1]ТФОМС РБ АПО'!K69</f>
        <v>0</v>
      </c>
      <c r="L70" s="65">
        <f>'[1]ИТОГО СМО АПО'!L69+'[1]ТФОМС РБ АПО'!L69</f>
        <v>0</v>
      </c>
      <c r="M70" s="65">
        <f>'[1]ИТОГО СМО АПО'!M69+'[1]ТФОМС РБ АПО'!N69</f>
        <v>0</v>
      </c>
      <c r="N70" s="65">
        <f>'[1]ИТОГО СМО АПО'!N69+'[1]ТФОМС РБ АПО'!M69</f>
        <v>0</v>
      </c>
      <c r="O70" s="65">
        <f>'[1]ИТОГО СМО АПО'!O69+'[1]ТФОМС РБ АПО'!O69</f>
        <v>0</v>
      </c>
      <c r="P70" s="70"/>
      <c r="Q70" s="70"/>
      <c r="R70" s="66">
        <f t="shared" si="0"/>
        <v>0</v>
      </c>
      <c r="S70" s="67">
        <f>'[1]ИТОГО СМО АПО'!R69+'[1]ТФОМС РБ АПО'!R69</f>
        <v>0</v>
      </c>
      <c r="T70" s="67">
        <f>'[1]ИТОГО СМО АПО'!S69+'[1]ТФОМС РБ АПО'!S69</f>
        <v>0</v>
      </c>
      <c r="U70" s="67">
        <f>'[1]ИТОГО СМО АПО'!T69+'[1]ТФОМС РБ АПО'!T69</f>
        <v>0</v>
      </c>
      <c r="V70" s="67">
        <f>'[1]ИТОГО СМО АПО'!U69+'[1]ТФОМС РБ АПО'!V69</f>
        <v>0</v>
      </c>
      <c r="W70" s="67">
        <f>'[1]ИТОГО СМО АПО'!V69+'[1]ТФОМС РБ АПО'!U69</f>
        <v>0</v>
      </c>
      <c r="X70" s="67">
        <f>'[1]ИТОГО СМО АПО'!W69+'[1]ТФОМС РБ АПО'!W69</f>
        <v>0</v>
      </c>
      <c r="Y70" s="68">
        <f t="shared" si="1"/>
        <v>0</v>
      </c>
      <c r="Z70" s="69"/>
      <c r="AA70" s="65">
        <f>'[1]ИТОГО СМО АПО'!Z69+'[1]ТФОМС РБ АПО'!Z69</f>
        <v>0</v>
      </c>
      <c r="AB70" s="65">
        <f>'[1]ИТОГО СМО АПО'!AA69+'[1]ТФОМС РБ АПО'!AA69</f>
        <v>0</v>
      </c>
      <c r="AC70" s="65">
        <f>'[1]ИТОГО СМО АПО'!AB69+'[1]ТФОМС РБ АПО'!AB69</f>
        <v>0</v>
      </c>
      <c r="AD70" s="65">
        <f>'[1]ИТОГО СМО АПО'!AC69+'[1]ТФОМС РБ АПО'!AD69</f>
        <v>0</v>
      </c>
      <c r="AE70" s="65">
        <f>'[1]ИТОГО СМО АПО'!AD69+'[1]ТФОМС РБ АПО'!AC69</f>
        <v>0</v>
      </c>
      <c r="AF70" s="65">
        <f>'[1]ИТОГО СМО АПО'!AE69+'[1]ТФОМС РБ АПО'!AE69</f>
        <v>0</v>
      </c>
      <c r="AG70" s="70"/>
      <c r="AH70" s="71">
        <f t="shared" si="2"/>
        <v>0</v>
      </c>
      <c r="AI70" s="67">
        <f>'[1]ИТОГО СМО АПО'!AH69+'[1]ТФОМС РБ АПО'!AH69</f>
        <v>0</v>
      </c>
      <c r="AJ70" s="67">
        <f>'[1]ИТОГО СМО АПО'!AI69+'[1]ТФОМС РБ АПО'!AI69</f>
        <v>0</v>
      </c>
      <c r="AK70" s="67">
        <f>'[1]ИТОГО СМО АПО'!AJ69+'[1]ТФОМС РБ АПО'!AJ69</f>
        <v>0</v>
      </c>
      <c r="AL70" s="67">
        <f>'[1]ИТОГО СМО АПО'!AK69+'[1]ТФОМС РБ АПО'!AL69</f>
        <v>0</v>
      </c>
      <c r="AM70" s="67">
        <f>'[1]ИТОГО СМО АПО'!AL69+'[1]ТФОМС РБ АПО'!AK69</f>
        <v>0</v>
      </c>
      <c r="AN70" s="67">
        <f>'[1]ИТОГО СМО АПО'!AM69+'[1]ТФОМС РБ АПО'!AM69</f>
        <v>0</v>
      </c>
      <c r="AO70" s="69"/>
      <c r="AP70" s="68">
        <f t="shared" si="3"/>
        <v>0</v>
      </c>
      <c r="AQ70" s="65">
        <f>'[1]ИТОГО СМО АПО'!AP69+'[1]ТФОМС РБ АПО'!AP69</f>
        <v>0</v>
      </c>
      <c r="AR70" s="65">
        <f>'[1]ИТОГО СМО АПО'!AQ69+'[1]ТФОМС РБ АПО'!AQ69</f>
        <v>0</v>
      </c>
      <c r="AS70" s="65">
        <f>'[1]ИТОГО СМО АПО'!AR69+'[1]ТФОМС РБ АПО'!AR69</f>
        <v>0</v>
      </c>
      <c r="AT70" s="65">
        <f>'[1]ИТОГО СМО АПО'!AS69+'[1]ТФОМС РБ АПО'!AT69</f>
        <v>0</v>
      </c>
      <c r="AU70" s="65">
        <f>'[1]ИТОГО СМО АПО'!AT69+'[1]ТФОМС РБ АПО'!AS69</f>
        <v>0</v>
      </c>
      <c r="AV70" s="65">
        <f>'[1]ИТОГО СМО АПО'!AU69+'[1]ТФОМС РБ АПО'!AU69</f>
        <v>0</v>
      </c>
      <c r="AW70" s="70"/>
      <c r="AX70" s="70"/>
    </row>
    <row r="71" spans="1:50" ht="15.75" x14ac:dyDescent="0.25">
      <c r="A71" s="72">
        <v>65</v>
      </c>
      <c r="B71" s="76"/>
      <c r="C71" s="63">
        <f>'[1]ИТОГО СМО АПО'!C70+'[1]ТФОМС РБ АПО'!C70</f>
        <v>0</v>
      </c>
      <c r="D71" s="64">
        <f>'[1]ИТОГО СМО АПО'!D70+'[1]ТФОМС РБ АПО'!D70</f>
        <v>0</v>
      </c>
      <c r="E71" s="64">
        <f>'[1]ИТОГО СМО АПО'!E70+'[1]ТФОМС РБ АПО'!E70</f>
        <v>0</v>
      </c>
      <c r="F71" s="64">
        <f>'[1]ИТОГО СМО АПО'!F70+'[1]ТФОМС РБ АПО'!F70</f>
        <v>0</v>
      </c>
      <c r="G71" s="64">
        <f>'[1]ИТОГО СМО АПО'!G70+'[1]ТФОМС РБ АПО'!H70</f>
        <v>0</v>
      </c>
      <c r="H71" s="64">
        <f>'[1]ИТОГО СМО АПО'!H70+'[1]ТФОМС РБ АПО'!G70</f>
        <v>0</v>
      </c>
      <c r="I71" s="64">
        <f>'[1]ИТОГО СМО АПО'!I70+'[1]ТФОМС РБ АПО'!I70</f>
        <v>0</v>
      </c>
      <c r="J71" s="65">
        <f>'[1]ИТОГО СМО АПО'!J70+'[1]ТФОМС РБ АПО'!J70</f>
        <v>0</v>
      </c>
      <c r="K71" s="65">
        <f>'[1]ИТОГО СМО АПО'!K70+'[1]ТФОМС РБ АПО'!K70</f>
        <v>0</v>
      </c>
      <c r="L71" s="65">
        <f>'[1]ИТОГО СМО АПО'!L70+'[1]ТФОМС РБ АПО'!L70</f>
        <v>0</v>
      </c>
      <c r="M71" s="65">
        <f>'[1]ИТОГО СМО АПО'!M70+'[1]ТФОМС РБ АПО'!N70</f>
        <v>0</v>
      </c>
      <c r="N71" s="65">
        <f>'[1]ИТОГО СМО АПО'!N70+'[1]ТФОМС РБ АПО'!M70</f>
        <v>0</v>
      </c>
      <c r="O71" s="65">
        <f>'[1]ИТОГО СМО АПО'!O70+'[1]ТФОМС РБ АПО'!O70</f>
        <v>0</v>
      </c>
      <c r="P71" s="70"/>
      <c r="Q71" s="70"/>
      <c r="R71" s="66">
        <f t="shared" si="0"/>
        <v>0</v>
      </c>
      <c r="S71" s="67">
        <f>'[1]ИТОГО СМО АПО'!R70+'[1]ТФОМС РБ АПО'!R70</f>
        <v>0</v>
      </c>
      <c r="T71" s="67">
        <f>'[1]ИТОГО СМО АПО'!S70+'[1]ТФОМС РБ АПО'!S70</f>
        <v>0</v>
      </c>
      <c r="U71" s="67">
        <f>'[1]ИТОГО СМО АПО'!T70+'[1]ТФОМС РБ АПО'!T70</f>
        <v>0</v>
      </c>
      <c r="V71" s="67">
        <f>'[1]ИТОГО СМО АПО'!U70+'[1]ТФОМС РБ АПО'!V70</f>
        <v>0</v>
      </c>
      <c r="W71" s="67">
        <f>'[1]ИТОГО СМО АПО'!V70+'[1]ТФОМС РБ АПО'!U70</f>
        <v>0</v>
      </c>
      <c r="X71" s="67">
        <f>'[1]ИТОГО СМО АПО'!W70+'[1]ТФОМС РБ АПО'!W70</f>
        <v>0</v>
      </c>
      <c r="Y71" s="68">
        <f t="shared" si="1"/>
        <v>0</v>
      </c>
      <c r="Z71" s="69"/>
      <c r="AA71" s="65">
        <f>'[1]ИТОГО СМО АПО'!Z70+'[1]ТФОМС РБ АПО'!Z70</f>
        <v>0</v>
      </c>
      <c r="AB71" s="65">
        <f>'[1]ИТОГО СМО АПО'!AA70+'[1]ТФОМС РБ АПО'!AA70</f>
        <v>0</v>
      </c>
      <c r="AC71" s="65">
        <f>'[1]ИТОГО СМО АПО'!AB70+'[1]ТФОМС РБ АПО'!AB70</f>
        <v>0</v>
      </c>
      <c r="AD71" s="65">
        <f>'[1]ИТОГО СМО АПО'!AC70+'[1]ТФОМС РБ АПО'!AD70</f>
        <v>0</v>
      </c>
      <c r="AE71" s="65">
        <f>'[1]ИТОГО СМО АПО'!AD70+'[1]ТФОМС РБ АПО'!AC70</f>
        <v>0</v>
      </c>
      <c r="AF71" s="65">
        <f>'[1]ИТОГО СМО АПО'!AE70+'[1]ТФОМС РБ АПО'!AE70</f>
        <v>0</v>
      </c>
      <c r="AG71" s="70"/>
      <c r="AH71" s="71">
        <f t="shared" si="2"/>
        <v>0</v>
      </c>
      <c r="AI71" s="67">
        <f>'[1]ИТОГО СМО АПО'!AH70+'[1]ТФОМС РБ АПО'!AH70</f>
        <v>0</v>
      </c>
      <c r="AJ71" s="67">
        <f>'[1]ИТОГО СМО АПО'!AI70+'[1]ТФОМС РБ АПО'!AI70</f>
        <v>0</v>
      </c>
      <c r="AK71" s="67">
        <f>'[1]ИТОГО СМО АПО'!AJ70+'[1]ТФОМС РБ АПО'!AJ70</f>
        <v>0</v>
      </c>
      <c r="AL71" s="67">
        <f>'[1]ИТОГО СМО АПО'!AK70+'[1]ТФОМС РБ АПО'!AL70</f>
        <v>0</v>
      </c>
      <c r="AM71" s="67">
        <f>'[1]ИТОГО СМО АПО'!AL70+'[1]ТФОМС РБ АПО'!AK70</f>
        <v>0</v>
      </c>
      <c r="AN71" s="67">
        <f>'[1]ИТОГО СМО АПО'!AM70+'[1]ТФОМС РБ АПО'!AM70</f>
        <v>0</v>
      </c>
      <c r="AO71" s="69"/>
      <c r="AP71" s="68">
        <f t="shared" si="3"/>
        <v>0</v>
      </c>
      <c r="AQ71" s="65">
        <f>'[1]ИТОГО СМО АПО'!AP70+'[1]ТФОМС РБ АПО'!AP70</f>
        <v>0</v>
      </c>
      <c r="AR71" s="65">
        <f>'[1]ИТОГО СМО АПО'!AQ70+'[1]ТФОМС РБ АПО'!AQ70</f>
        <v>0</v>
      </c>
      <c r="AS71" s="65">
        <f>'[1]ИТОГО СМО АПО'!AR70+'[1]ТФОМС РБ АПО'!AR70</f>
        <v>0</v>
      </c>
      <c r="AT71" s="65">
        <f>'[1]ИТОГО СМО АПО'!AS70+'[1]ТФОМС РБ АПО'!AT70</f>
        <v>0</v>
      </c>
      <c r="AU71" s="65">
        <f>'[1]ИТОГО СМО АПО'!AT70+'[1]ТФОМС РБ АПО'!AS70</f>
        <v>0</v>
      </c>
      <c r="AV71" s="65">
        <f>'[1]ИТОГО СМО АПО'!AU70+'[1]ТФОМС РБ АПО'!AU70</f>
        <v>0</v>
      </c>
      <c r="AW71" s="70"/>
      <c r="AX71" s="70"/>
    </row>
    <row r="72" spans="1:50" ht="15.75" x14ac:dyDescent="0.25">
      <c r="A72" s="72">
        <v>66</v>
      </c>
      <c r="B72" s="77"/>
      <c r="C72" s="63">
        <f>'[1]ИТОГО СМО АПО'!C71+'[1]ТФОМС РБ АПО'!C71</f>
        <v>0</v>
      </c>
      <c r="D72" s="64">
        <f>'[1]ИТОГО СМО АПО'!D71+'[1]ТФОМС РБ АПО'!D71</f>
        <v>0</v>
      </c>
      <c r="E72" s="64">
        <f>'[1]ИТОГО СМО АПО'!E71+'[1]ТФОМС РБ АПО'!E71</f>
        <v>0</v>
      </c>
      <c r="F72" s="64">
        <f>'[1]ИТОГО СМО АПО'!F71+'[1]ТФОМС РБ АПО'!F71</f>
        <v>0</v>
      </c>
      <c r="G72" s="64">
        <f>'[1]ИТОГО СМО АПО'!G71+'[1]ТФОМС РБ АПО'!H71</f>
        <v>0</v>
      </c>
      <c r="H72" s="64">
        <f>'[1]ИТОГО СМО АПО'!H71+'[1]ТФОМС РБ АПО'!G71</f>
        <v>0</v>
      </c>
      <c r="I72" s="64">
        <f>'[1]ИТОГО СМО АПО'!I71+'[1]ТФОМС РБ АПО'!I71</f>
        <v>0</v>
      </c>
      <c r="J72" s="65">
        <f>'[1]ИТОГО СМО АПО'!J71+'[1]ТФОМС РБ АПО'!J71</f>
        <v>0</v>
      </c>
      <c r="K72" s="65">
        <f>'[1]ИТОГО СМО АПО'!K71+'[1]ТФОМС РБ АПО'!K71</f>
        <v>0</v>
      </c>
      <c r="L72" s="65">
        <f>'[1]ИТОГО СМО АПО'!L71+'[1]ТФОМС РБ АПО'!L71</f>
        <v>0</v>
      </c>
      <c r="M72" s="65">
        <f>'[1]ИТОГО СМО АПО'!M71+'[1]ТФОМС РБ АПО'!N71</f>
        <v>0</v>
      </c>
      <c r="N72" s="65">
        <f>'[1]ИТОГО СМО АПО'!N71+'[1]ТФОМС РБ АПО'!M71</f>
        <v>0</v>
      </c>
      <c r="O72" s="65">
        <f>'[1]ИТОГО СМО АПО'!O71+'[1]ТФОМС РБ АПО'!O71</f>
        <v>0</v>
      </c>
      <c r="P72" s="70"/>
      <c r="Q72" s="70"/>
      <c r="R72" s="66">
        <f t="shared" ref="R72:R76" si="4">J72+K72+L72+M72+N72+O72</f>
        <v>0</v>
      </c>
      <c r="S72" s="67">
        <f>'[1]ИТОГО СМО АПО'!R71+'[1]ТФОМС РБ АПО'!R71</f>
        <v>0</v>
      </c>
      <c r="T72" s="67">
        <f>'[1]ИТОГО СМО АПО'!S71+'[1]ТФОМС РБ АПО'!S71</f>
        <v>0</v>
      </c>
      <c r="U72" s="67">
        <f>'[1]ИТОГО СМО АПО'!T71+'[1]ТФОМС РБ АПО'!T71</f>
        <v>0</v>
      </c>
      <c r="V72" s="67">
        <f>'[1]ИТОГО СМО АПО'!U71+'[1]ТФОМС РБ АПО'!V71</f>
        <v>0</v>
      </c>
      <c r="W72" s="67">
        <f>'[1]ИТОГО СМО АПО'!V71+'[1]ТФОМС РБ АПО'!U71</f>
        <v>0</v>
      </c>
      <c r="X72" s="67">
        <f>'[1]ИТОГО СМО АПО'!W71+'[1]ТФОМС РБ АПО'!W71</f>
        <v>0</v>
      </c>
      <c r="Y72" s="68">
        <f t="shared" ref="Y72:Y76" si="5">S72+T72+U72+V72+W72+X72</f>
        <v>0</v>
      </c>
      <c r="Z72" s="69"/>
      <c r="AA72" s="65">
        <f>'[1]ИТОГО СМО АПО'!Z71+'[1]ТФОМС РБ АПО'!Z71</f>
        <v>0</v>
      </c>
      <c r="AB72" s="65">
        <f>'[1]ИТОГО СМО АПО'!AA71+'[1]ТФОМС РБ АПО'!AA71</f>
        <v>0</v>
      </c>
      <c r="AC72" s="65">
        <f>'[1]ИТОГО СМО АПО'!AB71+'[1]ТФОМС РБ АПО'!AB71</f>
        <v>0</v>
      </c>
      <c r="AD72" s="65">
        <f>'[1]ИТОГО СМО АПО'!AC71+'[1]ТФОМС РБ АПО'!AD71</f>
        <v>0</v>
      </c>
      <c r="AE72" s="65">
        <f>'[1]ИТОГО СМО АПО'!AD71+'[1]ТФОМС РБ АПО'!AC71</f>
        <v>0</v>
      </c>
      <c r="AF72" s="65">
        <f>'[1]ИТОГО СМО АПО'!AE71+'[1]ТФОМС РБ АПО'!AE71</f>
        <v>0</v>
      </c>
      <c r="AG72" s="70"/>
      <c r="AH72" s="71">
        <f t="shared" ref="AH72:AH76" si="6">AA72+AB72+AC72+AD72+AE72+AF72</f>
        <v>0</v>
      </c>
      <c r="AI72" s="67">
        <f>'[1]ИТОГО СМО АПО'!AH71+'[1]ТФОМС РБ АПО'!AH71</f>
        <v>0</v>
      </c>
      <c r="AJ72" s="67">
        <f>'[1]ИТОГО СМО АПО'!AI71+'[1]ТФОМС РБ АПО'!AI71</f>
        <v>0</v>
      </c>
      <c r="AK72" s="67">
        <f>'[1]ИТОГО СМО АПО'!AJ71+'[1]ТФОМС РБ АПО'!AJ71</f>
        <v>0</v>
      </c>
      <c r="AL72" s="67">
        <f>'[1]ИТОГО СМО АПО'!AK71+'[1]ТФОМС РБ АПО'!AL71</f>
        <v>0</v>
      </c>
      <c r="AM72" s="67">
        <f>'[1]ИТОГО СМО АПО'!AL71+'[1]ТФОМС РБ АПО'!AK71</f>
        <v>0</v>
      </c>
      <c r="AN72" s="67">
        <f>'[1]ИТОГО СМО АПО'!AM71+'[1]ТФОМС РБ АПО'!AM71</f>
        <v>0</v>
      </c>
      <c r="AO72" s="69"/>
      <c r="AP72" s="68">
        <f t="shared" ref="AP72:AP76" si="7">AI72+AJ72+AK72+AL72+AM72+AN72</f>
        <v>0</v>
      </c>
      <c r="AQ72" s="65">
        <f>'[1]ИТОГО СМО АПО'!AP71+'[1]ТФОМС РБ АПО'!AP71</f>
        <v>0</v>
      </c>
      <c r="AR72" s="65">
        <f>'[1]ИТОГО СМО АПО'!AQ71+'[1]ТФОМС РБ АПО'!AQ71</f>
        <v>0</v>
      </c>
      <c r="AS72" s="65">
        <f>'[1]ИТОГО СМО АПО'!AR71+'[1]ТФОМС РБ АПО'!AR71</f>
        <v>0</v>
      </c>
      <c r="AT72" s="65">
        <f>'[1]ИТОГО СМО АПО'!AS71+'[1]ТФОМС РБ АПО'!AT71</f>
        <v>0</v>
      </c>
      <c r="AU72" s="65">
        <f>'[1]ИТОГО СМО АПО'!AT71+'[1]ТФОМС РБ АПО'!AS71</f>
        <v>0</v>
      </c>
      <c r="AV72" s="65">
        <f>'[1]ИТОГО СМО АПО'!AU71+'[1]ТФОМС РБ АПО'!AU71</f>
        <v>0</v>
      </c>
      <c r="AW72" s="70"/>
      <c r="AX72" s="70"/>
    </row>
    <row r="73" spans="1:50" ht="15.75" x14ac:dyDescent="0.25">
      <c r="A73" s="72">
        <v>67</v>
      </c>
      <c r="B73" s="77"/>
      <c r="C73" s="63">
        <f>'[1]ИТОГО СМО АПО'!C72+'[1]ТФОМС РБ АПО'!C72</f>
        <v>0</v>
      </c>
      <c r="D73" s="64">
        <f>'[1]ИТОГО СМО АПО'!D72+'[1]ТФОМС РБ АПО'!D72</f>
        <v>0</v>
      </c>
      <c r="E73" s="64">
        <f>'[1]ИТОГО СМО АПО'!E72+'[1]ТФОМС РБ АПО'!E72</f>
        <v>0</v>
      </c>
      <c r="F73" s="64">
        <f>'[1]ИТОГО СМО АПО'!F72+'[1]ТФОМС РБ АПО'!F72</f>
        <v>0</v>
      </c>
      <c r="G73" s="64">
        <f>'[1]ИТОГО СМО АПО'!G72+'[1]ТФОМС РБ АПО'!H72</f>
        <v>0</v>
      </c>
      <c r="H73" s="64">
        <f>'[1]ИТОГО СМО АПО'!H72+'[1]ТФОМС РБ АПО'!G72</f>
        <v>0</v>
      </c>
      <c r="I73" s="64">
        <f>'[1]ИТОГО СМО АПО'!I72+'[1]ТФОМС РБ АПО'!I72</f>
        <v>0</v>
      </c>
      <c r="J73" s="65">
        <f>'[1]ИТОГО СМО АПО'!J72+'[1]ТФОМС РБ АПО'!J72</f>
        <v>0</v>
      </c>
      <c r="K73" s="65">
        <f>'[1]ИТОГО СМО АПО'!K72+'[1]ТФОМС РБ АПО'!K72</f>
        <v>0</v>
      </c>
      <c r="L73" s="65">
        <f>'[1]ИТОГО СМО АПО'!L72+'[1]ТФОМС РБ АПО'!L72</f>
        <v>0</v>
      </c>
      <c r="M73" s="65">
        <f>'[1]ИТОГО СМО АПО'!M72+'[1]ТФОМС РБ АПО'!N72</f>
        <v>0</v>
      </c>
      <c r="N73" s="65">
        <f>'[1]ИТОГО СМО АПО'!N72+'[1]ТФОМС РБ АПО'!M72</f>
        <v>0</v>
      </c>
      <c r="O73" s="65">
        <f>'[1]ИТОГО СМО АПО'!O72+'[1]ТФОМС РБ АПО'!O72</f>
        <v>0</v>
      </c>
      <c r="P73" s="70"/>
      <c r="Q73" s="70"/>
      <c r="R73" s="66">
        <f t="shared" si="4"/>
        <v>0</v>
      </c>
      <c r="S73" s="67">
        <f>'[1]ИТОГО СМО АПО'!R72+'[1]ТФОМС РБ АПО'!R72</f>
        <v>0</v>
      </c>
      <c r="T73" s="67">
        <f>'[1]ИТОГО СМО АПО'!S72+'[1]ТФОМС РБ АПО'!S72</f>
        <v>0</v>
      </c>
      <c r="U73" s="67">
        <f>'[1]ИТОГО СМО АПО'!T72+'[1]ТФОМС РБ АПО'!T72</f>
        <v>0</v>
      </c>
      <c r="V73" s="67">
        <f>'[1]ИТОГО СМО АПО'!U72+'[1]ТФОМС РБ АПО'!V72</f>
        <v>0</v>
      </c>
      <c r="W73" s="67">
        <f>'[1]ИТОГО СМО АПО'!V72+'[1]ТФОМС РБ АПО'!U72</f>
        <v>0</v>
      </c>
      <c r="X73" s="67">
        <f>'[1]ИТОГО СМО АПО'!W72+'[1]ТФОМС РБ АПО'!W72</f>
        <v>0</v>
      </c>
      <c r="Y73" s="68">
        <f t="shared" si="5"/>
        <v>0</v>
      </c>
      <c r="Z73" s="69"/>
      <c r="AA73" s="65">
        <f>'[1]ИТОГО СМО АПО'!Z72+'[1]ТФОМС РБ АПО'!Z72</f>
        <v>0</v>
      </c>
      <c r="AB73" s="65">
        <f>'[1]ИТОГО СМО АПО'!AA72+'[1]ТФОМС РБ АПО'!AA72</f>
        <v>0</v>
      </c>
      <c r="AC73" s="65">
        <f>'[1]ИТОГО СМО АПО'!AB72+'[1]ТФОМС РБ АПО'!AB72</f>
        <v>0</v>
      </c>
      <c r="AD73" s="65">
        <f>'[1]ИТОГО СМО АПО'!AC72+'[1]ТФОМС РБ АПО'!AD72</f>
        <v>0</v>
      </c>
      <c r="AE73" s="65">
        <f>'[1]ИТОГО СМО АПО'!AD72+'[1]ТФОМС РБ АПО'!AC72</f>
        <v>0</v>
      </c>
      <c r="AF73" s="65">
        <f>'[1]ИТОГО СМО АПО'!AE72+'[1]ТФОМС РБ АПО'!AE72</f>
        <v>0</v>
      </c>
      <c r="AG73" s="70"/>
      <c r="AH73" s="71">
        <f t="shared" si="6"/>
        <v>0</v>
      </c>
      <c r="AI73" s="67">
        <f>'[1]ИТОГО СМО АПО'!AH72+'[1]ТФОМС РБ АПО'!AH72</f>
        <v>0</v>
      </c>
      <c r="AJ73" s="67">
        <f>'[1]ИТОГО СМО АПО'!AI72+'[1]ТФОМС РБ АПО'!AI72</f>
        <v>0</v>
      </c>
      <c r="AK73" s="67">
        <f>'[1]ИТОГО СМО АПО'!AJ72+'[1]ТФОМС РБ АПО'!AJ72</f>
        <v>0</v>
      </c>
      <c r="AL73" s="67">
        <f>'[1]ИТОГО СМО АПО'!AK72+'[1]ТФОМС РБ АПО'!AL72</f>
        <v>0</v>
      </c>
      <c r="AM73" s="67">
        <f>'[1]ИТОГО СМО АПО'!AL72+'[1]ТФОМС РБ АПО'!AK72</f>
        <v>0</v>
      </c>
      <c r="AN73" s="67">
        <f>'[1]ИТОГО СМО АПО'!AM72+'[1]ТФОМС РБ АПО'!AM72</f>
        <v>0</v>
      </c>
      <c r="AO73" s="69"/>
      <c r="AP73" s="68">
        <f t="shared" si="7"/>
        <v>0</v>
      </c>
      <c r="AQ73" s="65">
        <f>'[1]ИТОГО СМО АПО'!AP72+'[1]ТФОМС РБ АПО'!AP72</f>
        <v>0</v>
      </c>
      <c r="AR73" s="65">
        <f>'[1]ИТОГО СМО АПО'!AQ72+'[1]ТФОМС РБ АПО'!AQ72</f>
        <v>0</v>
      </c>
      <c r="AS73" s="65">
        <f>'[1]ИТОГО СМО АПО'!AR72+'[1]ТФОМС РБ АПО'!AR72</f>
        <v>0</v>
      </c>
      <c r="AT73" s="65">
        <f>'[1]ИТОГО СМО АПО'!AS72+'[1]ТФОМС РБ АПО'!AT72</f>
        <v>0</v>
      </c>
      <c r="AU73" s="65">
        <f>'[1]ИТОГО СМО АПО'!AT72+'[1]ТФОМС РБ АПО'!AS72</f>
        <v>0</v>
      </c>
      <c r="AV73" s="65">
        <f>'[1]ИТОГО СМО АПО'!AU72+'[1]ТФОМС РБ АПО'!AU72</f>
        <v>0</v>
      </c>
      <c r="AW73" s="70"/>
      <c r="AX73" s="70"/>
    </row>
    <row r="74" spans="1:50" ht="15.75" x14ac:dyDescent="0.25">
      <c r="A74" s="72">
        <v>68</v>
      </c>
      <c r="B74" s="77"/>
      <c r="C74" s="63">
        <f>'[1]ИТОГО СМО АПО'!C73+'[1]ТФОМС РБ АПО'!C73</f>
        <v>0</v>
      </c>
      <c r="D74" s="64">
        <f>'[1]ИТОГО СМО АПО'!D73+'[1]ТФОМС РБ АПО'!D73</f>
        <v>0</v>
      </c>
      <c r="E74" s="64">
        <f>'[1]ИТОГО СМО АПО'!E73+'[1]ТФОМС РБ АПО'!E73</f>
        <v>0</v>
      </c>
      <c r="F74" s="64">
        <f>'[1]ИТОГО СМО АПО'!F73+'[1]ТФОМС РБ АПО'!F73</f>
        <v>0</v>
      </c>
      <c r="G74" s="64">
        <f>'[1]ИТОГО СМО АПО'!G73+'[1]ТФОМС РБ АПО'!H73</f>
        <v>0</v>
      </c>
      <c r="H74" s="64">
        <f>'[1]ИТОГО СМО АПО'!H73+'[1]ТФОМС РБ АПО'!G73</f>
        <v>0</v>
      </c>
      <c r="I74" s="64">
        <f>'[1]ИТОГО СМО АПО'!I73+'[1]ТФОМС РБ АПО'!I73</f>
        <v>0</v>
      </c>
      <c r="J74" s="65">
        <f>'[1]ИТОГО СМО АПО'!J73+'[1]ТФОМС РБ АПО'!J73</f>
        <v>0</v>
      </c>
      <c r="K74" s="65">
        <f>'[1]ИТОГО СМО АПО'!K73+'[1]ТФОМС РБ АПО'!K73</f>
        <v>0</v>
      </c>
      <c r="L74" s="65">
        <f>'[1]ИТОГО СМО АПО'!L73+'[1]ТФОМС РБ АПО'!L73</f>
        <v>0</v>
      </c>
      <c r="M74" s="65">
        <f>'[1]ИТОГО СМО АПО'!M73+'[1]ТФОМС РБ АПО'!N73</f>
        <v>0</v>
      </c>
      <c r="N74" s="65">
        <f>'[1]ИТОГО СМО АПО'!N73+'[1]ТФОМС РБ АПО'!M73</f>
        <v>0</v>
      </c>
      <c r="O74" s="65">
        <f>'[1]ИТОГО СМО АПО'!O73+'[1]ТФОМС РБ АПО'!O73</f>
        <v>0</v>
      </c>
      <c r="P74" s="70"/>
      <c r="Q74" s="70"/>
      <c r="R74" s="66">
        <f t="shared" si="4"/>
        <v>0</v>
      </c>
      <c r="S74" s="67">
        <f>'[1]ИТОГО СМО АПО'!R73+'[1]ТФОМС РБ АПО'!R73</f>
        <v>0</v>
      </c>
      <c r="T74" s="67">
        <f>'[1]ИТОГО СМО АПО'!S73+'[1]ТФОМС РБ АПО'!S73</f>
        <v>0</v>
      </c>
      <c r="U74" s="67">
        <f>'[1]ИТОГО СМО АПО'!T73+'[1]ТФОМС РБ АПО'!T73</f>
        <v>0</v>
      </c>
      <c r="V74" s="67">
        <f>'[1]ИТОГО СМО АПО'!U73+'[1]ТФОМС РБ АПО'!V73</f>
        <v>0</v>
      </c>
      <c r="W74" s="67">
        <f>'[1]ИТОГО СМО АПО'!V73+'[1]ТФОМС РБ АПО'!U73</f>
        <v>0</v>
      </c>
      <c r="X74" s="67">
        <f>'[1]ИТОГО СМО АПО'!W73+'[1]ТФОМС РБ АПО'!W73</f>
        <v>0</v>
      </c>
      <c r="Y74" s="68">
        <f t="shared" si="5"/>
        <v>0</v>
      </c>
      <c r="Z74" s="69"/>
      <c r="AA74" s="65">
        <f>'[1]ИТОГО СМО АПО'!Z73+'[1]ТФОМС РБ АПО'!Z73</f>
        <v>0</v>
      </c>
      <c r="AB74" s="65">
        <f>'[1]ИТОГО СМО АПО'!AA73+'[1]ТФОМС РБ АПО'!AA73</f>
        <v>0</v>
      </c>
      <c r="AC74" s="65">
        <f>'[1]ИТОГО СМО АПО'!AB73+'[1]ТФОМС РБ АПО'!AB73</f>
        <v>0</v>
      </c>
      <c r="AD74" s="65">
        <f>'[1]ИТОГО СМО АПО'!AC73+'[1]ТФОМС РБ АПО'!AD73</f>
        <v>0</v>
      </c>
      <c r="AE74" s="65">
        <f>'[1]ИТОГО СМО АПО'!AD73+'[1]ТФОМС РБ АПО'!AC73</f>
        <v>0</v>
      </c>
      <c r="AF74" s="65">
        <f>'[1]ИТОГО СМО АПО'!AE73+'[1]ТФОМС РБ АПО'!AE73</f>
        <v>0</v>
      </c>
      <c r="AG74" s="70"/>
      <c r="AH74" s="71">
        <f t="shared" si="6"/>
        <v>0</v>
      </c>
      <c r="AI74" s="67">
        <f>'[1]ИТОГО СМО АПО'!AH73+'[1]ТФОМС РБ АПО'!AH73</f>
        <v>0</v>
      </c>
      <c r="AJ74" s="67">
        <f>'[1]ИТОГО СМО АПО'!AI73+'[1]ТФОМС РБ АПО'!AI73</f>
        <v>0</v>
      </c>
      <c r="AK74" s="67">
        <f>'[1]ИТОГО СМО АПО'!AJ73+'[1]ТФОМС РБ АПО'!AJ73</f>
        <v>0</v>
      </c>
      <c r="AL74" s="67">
        <f>'[1]ИТОГО СМО АПО'!AK73+'[1]ТФОМС РБ АПО'!AL73</f>
        <v>0</v>
      </c>
      <c r="AM74" s="67">
        <f>'[1]ИТОГО СМО АПО'!AL73+'[1]ТФОМС РБ АПО'!AK73</f>
        <v>0</v>
      </c>
      <c r="AN74" s="67">
        <f>'[1]ИТОГО СМО АПО'!AM73+'[1]ТФОМС РБ АПО'!AM73</f>
        <v>0</v>
      </c>
      <c r="AO74" s="69"/>
      <c r="AP74" s="68">
        <f t="shared" si="7"/>
        <v>0</v>
      </c>
      <c r="AQ74" s="65">
        <f>'[1]ИТОГО СМО АПО'!AP73+'[1]ТФОМС РБ АПО'!AP73</f>
        <v>0</v>
      </c>
      <c r="AR74" s="65">
        <f>'[1]ИТОГО СМО АПО'!AQ73+'[1]ТФОМС РБ АПО'!AQ73</f>
        <v>0</v>
      </c>
      <c r="AS74" s="65">
        <f>'[1]ИТОГО СМО АПО'!AR73+'[1]ТФОМС РБ АПО'!AR73</f>
        <v>0</v>
      </c>
      <c r="AT74" s="65">
        <f>'[1]ИТОГО СМО АПО'!AS73+'[1]ТФОМС РБ АПО'!AT73</f>
        <v>0</v>
      </c>
      <c r="AU74" s="65">
        <f>'[1]ИТОГО СМО АПО'!AT73+'[1]ТФОМС РБ АПО'!AS73</f>
        <v>0</v>
      </c>
      <c r="AV74" s="65">
        <f>'[1]ИТОГО СМО АПО'!AU73+'[1]ТФОМС РБ АПО'!AU73</f>
        <v>0</v>
      </c>
      <c r="AW74" s="70"/>
      <c r="AX74" s="70"/>
    </row>
    <row r="75" spans="1:50" ht="15.75" x14ac:dyDescent="0.25">
      <c r="A75" s="72">
        <v>69</v>
      </c>
      <c r="B75" s="75"/>
      <c r="C75" s="63">
        <f>'[1]ИТОГО СМО АПО'!C74+'[1]ТФОМС РБ АПО'!C74</f>
        <v>0</v>
      </c>
      <c r="D75" s="64">
        <f>'[1]ИТОГО СМО АПО'!D74+'[1]ТФОМС РБ АПО'!D74</f>
        <v>0</v>
      </c>
      <c r="E75" s="64">
        <f>'[1]ИТОГО СМО АПО'!E74+'[1]ТФОМС РБ АПО'!E74</f>
        <v>0</v>
      </c>
      <c r="F75" s="64">
        <f>'[1]ИТОГО СМО АПО'!F74+'[1]ТФОМС РБ АПО'!F74</f>
        <v>0</v>
      </c>
      <c r="G75" s="64">
        <f>'[1]ИТОГО СМО АПО'!G74+'[1]ТФОМС РБ АПО'!H74</f>
        <v>0</v>
      </c>
      <c r="H75" s="64">
        <f>'[1]ИТОГО СМО АПО'!H74+'[1]ТФОМС РБ АПО'!G74</f>
        <v>0</v>
      </c>
      <c r="I75" s="64">
        <f>'[1]ИТОГО СМО АПО'!I74+'[1]ТФОМС РБ АПО'!I74</f>
        <v>0</v>
      </c>
      <c r="J75" s="65">
        <f>'[1]ИТОГО СМО АПО'!J74+'[1]ТФОМС РБ АПО'!J74</f>
        <v>0</v>
      </c>
      <c r="K75" s="65">
        <f>'[1]ИТОГО СМО АПО'!K74+'[1]ТФОМС РБ АПО'!K74</f>
        <v>0</v>
      </c>
      <c r="L75" s="65">
        <f>'[1]ИТОГО СМО АПО'!L74+'[1]ТФОМС РБ АПО'!L74</f>
        <v>0</v>
      </c>
      <c r="M75" s="65">
        <f>'[1]ИТОГО СМО АПО'!M74+'[1]ТФОМС РБ АПО'!N74</f>
        <v>0</v>
      </c>
      <c r="N75" s="65">
        <f>'[1]ИТОГО СМО АПО'!N74+'[1]ТФОМС РБ АПО'!M74</f>
        <v>0</v>
      </c>
      <c r="O75" s="65">
        <f>'[1]ИТОГО СМО АПО'!O74+'[1]ТФОМС РБ АПО'!O74</f>
        <v>0</v>
      </c>
      <c r="P75" s="70"/>
      <c r="Q75" s="70"/>
      <c r="R75" s="66">
        <f t="shared" si="4"/>
        <v>0</v>
      </c>
      <c r="S75" s="67">
        <f>'[1]ИТОГО СМО АПО'!R74+'[1]ТФОМС РБ АПО'!R74</f>
        <v>0</v>
      </c>
      <c r="T75" s="67">
        <f>'[1]ИТОГО СМО АПО'!S74+'[1]ТФОМС РБ АПО'!S74</f>
        <v>0</v>
      </c>
      <c r="U75" s="67">
        <f>'[1]ИТОГО СМО АПО'!T74+'[1]ТФОМС РБ АПО'!T74</f>
        <v>0</v>
      </c>
      <c r="V75" s="67">
        <f>'[1]ИТОГО СМО АПО'!U74+'[1]ТФОМС РБ АПО'!V74</f>
        <v>0</v>
      </c>
      <c r="W75" s="67">
        <f>'[1]ИТОГО СМО АПО'!V74+'[1]ТФОМС РБ АПО'!U74</f>
        <v>0</v>
      </c>
      <c r="X75" s="67">
        <f>'[1]ИТОГО СМО АПО'!W74+'[1]ТФОМС РБ АПО'!W74</f>
        <v>0</v>
      </c>
      <c r="Y75" s="68">
        <f t="shared" si="5"/>
        <v>0</v>
      </c>
      <c r="Z75" s="69"/>
      <c r="AA75" s="65">
        <f>'[1]ИТОГО СМО АПО'!Z74+'[1]ТФОМС РБ АПО'!Z74</f>
        <v>0</v>
      </c>
      <c r="AB75" s="65">
        <f>'[1]ИТОГО СМО АПО'!AA74+'[1]ТФОМС РБ АПО'!AA74</f>
        <v>0</v>
      </c>
      <c r="AC75" s="65">
        <f>'[1]ИТОГО СМО АПО'!AB74+'[1]ТФОМС РБ АПО'!AB74</f>
        <v>0</v>
      </c>
      <c r="AD75" s="65">
        <f>'[1]ИТОГО СМО АПО'!AC74+'[1]ТФОМС РБ АПО'!AD74</f>
        <v>0</v>
      </c>
      <c r="AE75" s="65">
        <f>'[1]ИТОГО СМО АПО'!AD74+'[1]ТФОМС РБ АПО'!AC74</f>
        <v>0</v>
      </c>
      <c r="AF75" s="65">
        <f>'[1]ИТОГО СМО АПО'!AE74+'[1]ТФОМС РБ АПО'!AE74</f>
        <v>0</v>
      </c>
      <c r="AG75" s="70"/>
      <c r="AH75" s="71">
        <f t="shared" si="6"/>
        <v>0</v>
      </c>
      <c r="AI75" s="67">
        <f>'[1]ИТОГО СМО АПО'!AH74+'[1]ТФОМС РБ АПО'!AH74</f>
        <v>0</v>
      </c>
      <c r="AJ75" s="67">
        <f>'[1]ИТОГО СМО АПО'!AI74+'[1]ТФОМС РБ АПО'!AI74</f>
        <v>0</v>
      </c>
      <c r="AK75" s="67">
        <f>'[1]ИТОГО СМО АПО'!AJ74+'[1]ТФОМС РБ АПО'!AJ74</f>
        <v>0</v>
      </c>
      <c r="AL75" s="67">
        <f>'[1]ИТОГО СМО АПО'!AK74+'[1]ТФОМС РБ АПО'!AL74</f>
        <v>0</v>
      </c>
      <c r="AM75" s="67">
        <f>'[1]ИТОГО СМО АПО'!AL74+'[1]ТФОМС РБ АПО'!AK74</f>
        <v>0</v>
      </c>
      <c r="AN75" s="67">
        <f>'[1]ИТОГО СМО АПО'!AM74+'[1]ТФОМС РБ АПО'!AM74</f>
        <v>0</v>
      </c>
      <c r="AO75" s="69"/>
      <c r="AP75" s="68">
        <f t="shared" si="7"/>
        <v>0</v>
      </c>
      <c r="AQ75" s="65">
        <f>'[1]ИТОГО СМО АПО'!AP74+'[1]ТФОМС РБ АПО'!AP74</f>
        <v>0</v>
      </c>
      <c r="AR75" s="65">
        <f>'[1]ИТОГО СМО АПО'!AQ74+'[1]ТФОМС РБ АПО'!AQ74</f>
        <v>0</v>
      </c>
      <c r="AS75" s="65">
        <f>'[1]ИТОГО СМО АПО'!AR74+'[1]ТФОМС РБ АПО'!AR74</f>
        <v>0</v>
      </c>
      <c r="AT75" s="65">
        <f>'[1]ИТОГО СМО АПО'!AS74+'[1]ТФОМС РБ АПО'!AT74</f>
        <v>0</v>
      </c>
      <c r="AU75" s="65">
        <f>'[1]ИТОГО СМО АПО'!AT74+'[1]ТФОМС РБ АПО'!AS74</f>
        <v>0</v>
      </c>
      <c r="AV75" s="65">
        <f>'[1]ИТОГО СМО АПО'!AU74+'[1]ТФОМС РБ АПО'!AU74</f>
        <v>0</v>
      </c>
      <c r="AW75" s="70"/>
      <c r="AX75" s="70"/>
    </row>
    <row r="76" spans="1:50" ht="15.75" x14ac:dyDescent="0.25">
      <c r="A76" s="72"/>
      <c r="B76" s="78" t="s">
        <v>81</v>
      </c>
      <c r="C76" s="63">
        <f>'[1]ИТОГО СМО АПО'!C75+'[1]ТФОМС РБ АПО'!C75</f>
        <v>3216</v>
      </c>
      <c r="D76" s="64">
        <f>'[1]ИТОГО СМО АПО'!D75+'[1]ТФОМС РБ АПО'!D75</f>
        <v>1008</v>
      </c>
      <c r="E76" s="64">
        <f>'[1]ИТОГО СМО АПО'!E75+'[1]ТФОМС РБ АПО'!E75</f>
        <v>216</v>
      </c>
      <c r="F76" s="64">
        <f>'[1]ИТОГО СМО АПО'!F75+'[1]ТФОМС РБ АПО'!F75</f>
        <v>528</v>
      </c>
      <c r="G76" s="64">
        <f>'[1]ИТОГО СМО АПО'!G75+'[1]ТФОМС РБ АПО'!H75</f>
        <v>752</v>
      </c>
      <c r="H76" s="64">
        <f>'[1]ИТОГО СМО АПО'!H75+'[1]ТФОМС РБ АПО'!G75</f>
        <v>216</v>
      </c>
      <c r="I76" s="64">
        <f>'[1]ИТОГО СМО АПО'!I75+'[1]ТФОМС РБ АПО'!I75</f>
        <v>496</v>
      </c>
      <c r="J76" s="65">
        <f>'[1]ИТОГО СМО АПО'!J75+'[1]ТФОМС РБ АПО'!J75</f>
        <v>581</v>
      </c>
      <c r="K76" s="65">
        <f>'[1]ИТОГО СМО АПО'!K75+'[1]ТФОМС РБ АПО'!K75</f>
        <v>137</v>
      </c>
      <c r="L76" s="65">
        <f>'[1]ИТОГО СМО АПО'!L75+'[1]ТФОМС РБ АПО'!L75</f>
        <v>295</v>
      </c>
      <c r="M76" s="65">
        <f>'[1]ИТОГО СМО АПО'!M75+'[1]ТФОМС РБ АПО'!N75</f>
        <v>437</v>
      </c>
      <c r="N76" s="65">
        <f>'[1]ИТОГО СМО АПО'!N75+'[1]ТФОМС РБ АПО'!M75</f>
        <v>122</v>
      </c>
      <c r="O76" s="65">
        <f>'[1]ИТОГО СМО АПО'!O75+'[1]ТФОМС РБ АПО'!O75</f>
        <v>296</v>
      </c>
      <c r="P76" s="70"/>
      <c r="Q76" s="70"/>
      <c r="R76" s="66">
        <f t="shared" si="4"/>
        <v>1868</v>
      </c>
      <c r="S76" s="67">
        <f>'[1]ИТОГО СМО АПО'!R75+'[1]ТФОМС РБ АПО'!R75</f>
        <v>225</v>
      </c>
      <c r="T76" s="67">
        <f>'[1]ИТОГО СМО АПО'!S75+'[1]ТФОМС РБ АПО'!S75</f>
        <v>57</v>
      </c>
      <c r="U76" s="67">
        <f>'[1]ИТОГО СМО АПО'!T75+'[1]ТФОМС РБ АПО'!T75</f>
        <v>143</v>
      </c>
      <c r="V76" s="67">
        <f>'[1]ИТОГО СМО АПО'!U75+'[1]ТФОМС РБ АПО'!V75</f>
        <v>184</v>
      </c>
      <c r="W76" s="67">
        <f>'[1]ИТОГО СМО АПО'!V75+'[1]ТФОМС РБ АПО'!U75</f>
        <v>49</v>
      </c>
      <c r="X76" s="67">
        <f>'[1]ИТОГО СМО АПО'!W75+'[1]ТФОМС РБ АПО'!W75</f>
        <v>113</v>
      </c>
      <c r="Y76" s="68">
        <f t="shared" si="5"/>
        <v>771</v>
      </c>
      <c r="Z76" s="69"/>
      <c r="AA76" s="65">
        <f>'[1]ИТОГО СМО АПО'!Z75+'[1]ТФОМС РБ АПО'!Z75</f>
        <v>106</v>
      </c>
      <c r="AB76" s="65">
        <f>'[1]ИТОГО СМО АПО'!AA75+'[1]ТФОМС РБ АПО'!AA75</f>
        <v>17</v>
      </c>
      <c r="AC76" s="65">
        <f>'[1]ИТОГО СМО АПО'!AB75+'[1]ТФОМС РБ АПО'!AB75</f>
        <v>48</v>
      </c>
      <c r="AD76" s="65">
        <f>'[1]ИТОГО СМО АПО'!AC75+'[1]ТФОМС РБ АПО'!AD75</f>
        <v>73</v>
      </c>
      <c r="AE76" s="65">
        <f>'[1]ИТОГО СМО АПО'!AD75+'[1]ТФОМС РБ АПО'!AC75</f>
        <v>13</v>
      </c>
      <c r="AF76" s="65">
        <f>'[1]ИТОГО СМО АПО'!AE75+'[1]ТФОМС РБ АПО'!AE75</f>
        <v>40</v>
      </c>
      <c r="AG76" s="70"/>
      <c r="AH76" s="71">
        <f t="shared" si="6"/>
        <v>297</v>
      </c>
      <c r="AI76" s="67">
        <f>'[1]ИТОГО СМО АПО'!AH75+'[1]ТФОМС РБ АПО'!AH75</f>
        <v>46</v>
      </c>
      <c r="AJ76" s="67">
        <f>'[1]ИТОГО СМО АПО'!AI75+'[1]ТФОМС РБ АПО'!AI75</f>
        <v>5</v>
      </c>
      <c r="AK76" s="67">
        <f>'[1]ИТОГО СМО АПО'!AJ75+'[1]ТФОМС РБ АПО'!AJ75</f>
        <v>15</v>
      </c>
      <c r="AL76" s="67">
        <f>'[1]ИТОГО СМО АПО'!AK75+'[1]ТФОМС РБ АПО'!AL75</f>
        <v>30</v>
      </c>
      <c r="AM76" s="67">
        <f>'[1]ИТОГО СМО АПО'!AL75+'[1]ТФОМС РБ АПО'!AK75</f>
        <v>8</v>
      </c>
      <c r="AN76" s="67">
        <f>'[1]ИТОГО СМО АПО'!AM75+'[1]ТФОМС РБ АПО'!AM75</f>
        <v>19</v>
      </c>
      <c r="AO76" s="69"/>
      <c r="AP76" s="68">
        <f t="shared" si="7"/>
        <v>123</v>
      </c>
      <c r="AQ76" s="65">
        <f>'[1]ИТОГО СМО АПО'!AP75+'[1]ТФОМС РБ АПО'!AP75</f>
        <v>40</v>
      </c>
      <c r="AR76" s="65">
        <f>'[1]ИТОГО СМО АПО'!AQ75+'[1]ТФОМС РБ АПО'!AQ75</f>
        <v>11</v>
      </c>
      <c r="AS76" s="65">
        <f>'[1]ИТОГО СМО АПО'!AR75+'[1]ТФОМС РБ АПО'!AR75</f>
        <v>15</v>
      </c>
      <c r="AT76" s="65">
        <f>'[1]ИТОГО СМО АПО'!AS75+'[1]ТФОМС РБ АПО'!AT75</f>
        <v>35</v>
      </c>
      <c r="AU76" s="65">
        <f>'[1]ИТОГО СМО АПО'!AT75+'[1]ТФОМС РБ АПО'!AS75</f>
        <v>8</v>
      </c>
      <c r="AV76" s="65">
        <f>'[1]ИТОГО СМО АПО'!AU75+'[1]ТФОМС РБ АПО'!AU75</f>
        <v>9</v>
      </c>
      <c r="AW76" s="70"/>
      <c r="AX76" s="70"/>
    </row>
    <row r="77" spans="1:50" ht="15.75" x14ac:dyDescent="0.25">
      <c r="D77" s="212" t="s">
        <v>82</v>
      </c>
      <c r="E77" s="213"/>
      <c r="F77" s="213"/>
      <c r="G77" s="213"/>
      <c r="H77" s="213"/>
      <c r="I77" s="214"/>
      <c r="J77" s="185" t="s">
        <v>82</v>
      </c>
      <c r="K77" s="186"/>
      <c r="L77" s="186"/>
      <c r="M77" s="186"/>
      <c r="N77" s="186"/>
      <c r="O77" s="187"/>
      <c r="P77" s="70"/>
      <c r="Q77" s="70"/>
      <c r="R77" s="70"/>
      <c r="S77" s="215" t="s">
        <v>82</v>
      </c>
      <c r="T77" s="216"/>
      <c r="U77" s="216"/>
      <c r="V77" s="216"/>
      <c r="W77" s="216"/>
      <c r="X77" s="217"/>
      <c r="Y77" s="69"/>
      <c r="Z77" s="69"/>
      <c r="AA77" s="185" t="s">
        <v>82</v>
      </c>
      <c r="AB77" s="186"/>
      <c r="AC77" s="186"/>
      <c r="AD77" s="186"/>
      <c r="AE77" s="186"/>
      <c r="AF77" s="187"/>
      <c r="AG77" s="70"/>
      <c r="AH77" s="70"/>
      <c r="AI77" s="215" t="s">
        <v>82</v>
      </c>
      <c r="AJ77" s="216"/>
      <c r="AK77" s="216"/>
      <c r="AL77" s="216"/>
      <c r="AM77" s="216"/>
      <c r="AN77" s="217"/>
      <c r="AO77" s="69"/>
      <c r="AP77" s="69"/>
      <c r="AQ77" s="185" t="s">
        <v>82</v>
      </c>
      <c r="AR77" s="186"/>
      <c r="AS77" s="186"/>
      <c r="AT77" s="186"/>
      <c r="AU77" s="186"/>
      <c r="AV77" s="187"/>
      <c r="AW77" s="70"/>
      <c r="AX77" s="70"/>
    </row>
    <row r="78" spans="1:50" ht="15.75" x14ac:dyDescent="0.25">
      <c r="C78" s="70"/>
      <c r="D78" s="188" t="s">
        <v>83</v>
      </c>
      <c r="E78" s="189"/>
      <c r="F78" s="189"/>
      <c r="G78" s="189"/>
      <c r="H78" s="189"/>
      <c r="I78" s="190"/>
      <c r="J78" s="191" t="s">
        <v>83</v>
      </c>
      <c r="K78" s="192"/>
      <c r="L78" s="192"/>
      <c r="M78" s="193"/>
      <c r="N78" s="194" t="s">
        <v>84</v>
      </c>
      <c r="O78" s="194"/>
      <c r="P78" s="70"/>
      <c r="Q78" s="70"/>
      <c r="R78" s="70"/>
      <c r="S78" s="195" t="s">
        <v>83</v>
      </c>
      <c r="T78" s="196"/>
      <c r="U78" s="196"/>
      <c r="V78" s="197"/>
      <c r="W78" s="198" t="s">
        <v>84</v>
      </c>
      <c r="X78" s="198"/>
      <c r="Y78" s="69"/>
      <c r="Z78" s="69"/>
      <c r="AA78" s="191" t="s">
        <v>83</v>
      </c>
      <c r="AB78" s="192"/>
      <c r="AC78" s="192"/>
      <c r="AD78" s="192"/>
      <c r="AE78" s="192"/>
      <c r="AF78" s="193"/>
      <c r="AG78" s="70"/>
      <c r="AH78" s="70"/>
      <c r="AI78" s="195" t="s">
        <v>83</v>
      </c>
      <c r="AJ78" s="196"/>
      <c r="AK78" s="196"/>
      <c r="AL78" s="196"/>
      <c r="AM78" s="196"/>
      <c r="AN78" s="197"/>
      <c r="AO78" s="69"/>
      <c r="AP78" s="69"/>
      <c r="AQ78" s="191" t="s">
        <v>83</v>
      </c>
      <c r="AR78" s="192"/>
      <c r="AS78" s="192"/>
      <c r="AT78" s="192"/>
      <c r="AU78" s="192"/>
      <c r="AV78" s="193"/>
      <c r="AW78" s="70"/>
      <c r="AX78" s="70"/>
    </row>
    <row r="79" spans="1:50" ht="16.5" thickBot="1" x14ac:dyDescent="0.3">
      <c r="B79" t="s">
        <v>91</v>
      </c>
      <c r="C79" s="79">
        <f>SUM(C7:C75)</f>
        <v>3216</v>
      </c>
      <c r="D79" s="174">
        <f>D76+E76+F76+G76+H76+I76</f>
        <v>3216</v>
      </c>
      <c r="E79" s="175"/>
      <c r="F79" s="175"/>
      <c r="G79" s="175"/>
      <c r="H79" s="175"/>
      <c r="I79" s="176"/>
      <c r="J79" s="170">
        <f>R76</f>
        <v>1868</v>
      </c>
      <c r="K79" s="171"/>
      <c r="L79" s="171"/>
      <c r="M79" s="172"/>
      <c r="N79" s="177">
        <f>J79/C76*100</f>
        <v>58.084577114427859</v>
      </c>
      <c r="O79" s="177"/>
      <c r="P79" s="70"/>
      <c r="Q79" s="70"/>
      <c r="R79" s="70"/>
      <c r="S79" s="178">
        <f>Y76</f>
        <v>771</v>
      </c>
      <c r="T79" s="179"/>
      <c r="U79" s="179"/>
      <c r="V79" s="180"/>
      <c r="W79" s="181">
        <f>S79/C76*100</f>
        <v>23.973880597014926</v>
      </c>
      <c r="X79" s="181"/>
      <c r="Y79" s="69"/>
      <c r="Z79" s="69"/>
      <c r="AA79" s="182">
        <f>AH76</f>
        <v>297</v>
      </c>
      <c r="AB79" s="183"/>
      <c r="AC79" s="183"/>
      <c r="AD79" s="183"/>
      <c r="AE79" s="183"/>
      <c r="AF79" s="184"/>
      <c r="AG79" s="70"/>
      <c r="AH79" s="70"/>
      <c r="AI79" s="167">
        <f>AP76</f>
        <v>123</v>
      </c>
      <c r="AJ79" s="168"/>
      <c r="AK79" s="168"/>
      <c r="AL79" s="168"/>
      <c r="AM79" s="168"/>
      <c r="AN79" s="169"/>
      <c r="AO79" s="69"/>
      <c r="AP79" s="69"/>
      <c r="AQ79" s="170" t="e">
        <f>#REF!</f>
        <v>#REF!</v>
      </c>
      <c r="AR79" s="171"/>
      <c r="AS79" s="171"/>
      <c r="AT79" s="171"/>
      <c r="AU79" s="171"/>
      <c r="AV79" s="172"/>
      <c r="AW79" s="70"/>
      <c r="AX79" s="70"/>
    </row>
    <row r="80" spans="1:50" ht="16.5" thickBot="1" x14ac:dyDescent="0.3">
      <c r="J80" s="107" t="s">
        <v>85</v>
      </c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AQ80" s="113" t="s">
        <v>84</v>
      </c>
      <c r="AR80" s="96"/>
      <c r="AS80" s="96"/>
      <c r="AT80" s="96"/>
      <c r="AU80" s="96"/>
      <c r="AV80" s="97"/>
    </row>
    <row r="81" spans="3:48" ht="16.5" thickBot="1" x14ac:dyDescent="0.3">
      <c r="J81" s="112" t="s">
        <v>83</v>
      </c>
      <c r="K81" s="112"/>
      <c r="L81" s="112"/>
      <c r="M81" s="112"/>
      <c r="N81" s="112"/>
      <c r="O81" s="112"/>
      <c r="P81" s="56"/>
      <c r="Q81" s="56"/>
      <c r="R81" s="56"/>
      <c r="S81" s="112" t="s">
        <v>84</v>
      </c>
      <c r="T81" s="112"/>
      <c r="U81" s="112"/>
      <c r="V81" s="112"/>
      <c r="W81" s="112"/>
      <c r="X81" s="112"/>
      <c r="AD81" s="173" t="s">
        <v>92</v>
      </c>
      <c r="AE81" s="173"/>
      <c r="AF81" s="173"/>
      <c r="AG81" s="173"/>
      <c r="AH81" s="173"/>
      <c r="AI81" s="173"/>
      <c r="AJ81" s="173"/>
      <c r="AK81" s="173"/>
      <c r="AL81" s="173"/>
      <c r="AQ81" s="98" t="e">
        <f>AQ79/C79*100</f>
        <v>#REF!</v>
      </c>
      <c r="AR81" s="99"/>
      <c r="AS81" s="99"/>
      <c r="AT81" s="99"/>
      <c r="AU81" s="99"/>
      <c r="AV81" s="100"/>
    </row>
    <row r="82" spans="3:48" ht="16.5" thickBot="1" x14ac:dyDescent="0.3">
      <c r="C82">
        <v>3200</v>
      </c>
      <c r="D82">
        <v>960</v>
      </c>
      <c r="E82">
        <v>192</v>
      </c>
      <c r="F82">
        <v>552</v>
      </c>
      <c r="G82">
        <v>952</v>
      </c>
      <c r="H82">
        <v>176</v>
      </c>
      <c r="I82">
        <v>368</v>
      </c>
      <c r="J82" s="91">
        <f>J79+S79</f>
        <v>2639</v>
      </c>
      <c r="K82" s="92"/>
      <c r="L82" s="92"/>
      <c r="M82" s="92"/>
      <c r="N82" s="92"/>
      <c r="O82" s="93"/>
      <c r="P82" s="56"/>
      <c r="Q82" s="56"/>
      <c r="R82" s="56"/>
      <c r="S82" s="94">
        <f>J82/C76*100</f>
        <v>82.058457711442784</v>
      </c>
      <c r="T82" s="94"/>
      <c r="U82" s="94"/>
      <c r="V82" s="94"/>
      <c r="W82" s="94"/>
      <c r="X82" s="94"/>
      <c r="AD82" s="162">
        <f>AA79+AI79</f>
        <v>420</v>
      </c>
      <c r="AE82" s="163"/>
      <c r="AF82" s="163"/>
      <c r="AG82" s="163"/>
      <c r="AH82" s="163"/>
      <c r="AI82" s="164">
        <f>AD82/C79*100</f>
        <v>13.059701492537313</v>
      </c>
      <c r="AJ82" s="165"/>
      <c r="AK82" s="165"/>
      <c r="AL82" s="166"/>
    </row>
    <row r="83" spans="3:48" x14ac:dyDescent="0.25">
      <c r="AQ83" s="23"/>
    </row>
    <row r="84" spans="3:48" x14ac:dyDescent="0.25">
      <c r="AC84" s="80">
        <f>AA79/C76*100</f>
        <v>9.2350746268656714</v>
      </c>
      <c r="AK84" s="80">
        <f>AI79/C76*100</f>
        <v>3.8246268656716418</v>
      </c>
    </row>
    <row r="87" spans="3:48" x14ac:dyDescent="0.25">
      <c r="N87" s="80">
        <f>R76/C76*100</f>
        <v>58.084577114427859</v>
      </c>
      <c r="R87" s="80">
        <f>Y76/C76*100</f>
        <v>23.973880597014926</v>
      </c>
    </row>
  </sheetData>
  <mergeCells count="45">
    <mergeCell ref="A1:A6"/>
    <mergeCell ref="C1:AV1"/>
    <mergeCell ref="B2:B6"/>
    <mergeCell ref="C2:C6"/>
    <mergeCell ref="D2:I3"/>
    <mergeCell ref="J2:AV3"/>
    <mergeCell ref="D4:I5"/>
    <mergeCell ref="J4:Q5"/>
    <mergeCell ref="R4:R5"/>
    <mergeCell ref="S4:Z5"/>
    <mergeCell ref="AA4:AH5"/>
    <mergeCell ref="AI4:AP5"/>
    <mergeCell ref="AQ4:AX5"/>
    <mergeCell ref="AQ77:AV77"/>
    <mergeCell ref="D78:I78"/>
    <mergeCell ref="J78:M78"/>
    <mergeCell ref="N78:O78"/>
    <mergeCell ref="S78:V78"/>
    <mergeCell ref="W78:X78"/>
    <mergeCell ref="AA78:AF78"/>
    <mergeCell ref="AI78:AN78"/>
    <mergeCell ref="AQ78:AV78"/>
    <mergeCell ref="D77:I77"/>
    <mergeCell ref="J77:O77"/>
    <mergeCell ref="S77:X77"/>
    <mergeCell ref="AA77:AF77"/>
    <mergeCell ref="AI77:AN77"/>
    <mergeCell ref="D79:I79"/>
    <mergeCell ref="J79:M79"/>
    <mergeCell ref="N79:O79"/>
    <mergeCell ref="S79:V79"/>
    <mergeCell ref="W79:X79"/>
    <mergeCell ref="AQ79:AV79"/>
    <mergeCell ref="J80:X80"/>
    <mergeCell ref="AQ80:AV80"/>
    <mergeCell ref="J81:O81"/>
    <mergeCell ref="S81:X81"/>
    <mergeCell ref="AD81:AL81"/>
    <mergeCell ref="AQ81:AV81"/>
    <mergeCell ref="AA79:AF79"/>
    <mergeCell ref="J82:O82"/>
    <mergeCell ref="S82:X82"/>
    <mergeCell ref="AD82:AH82"/>
    <mergeCell ref="AI82:AL82"/>
    <mergeCell ref="AI79:AN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3"/>
  <sheetViews>
    <sheetView topLeftCell="W1" zoomScale="50" zoomScaleNormal="50" workbookViewId="0">
      <selection activeCell="BD13" sqref="BD13"/>
    </sheetView>
  </sheetViews>
  <sheetFormatPr defaultRowHeight="15" x14ac:dyDescent="0.25"/>
  <cols>
    <col min="1" max="1" width="4.42578125" customWidth="1"/>
    <col min="2" max="2" width="37" customWidth="1"/>
    <col min="4" max="4" width="12.7109375" bestFit="1" customWidth="1"/>
    <col min="10" max="10" width="10" customWidth="1"/>
    <col min="15" max="15" width="9" customWidth="1"/>
    <col min="16" max="17" width="9.140625" hidden="1" customWidth="1"/>
    <col min="18" max="18" width="9.140625" customWidth="1"/>
    <col min="24" max="24" width="9.140625" customWidth="1"/>
    <col min="25" max="25" width="0.140625" customWidth="1"/>
    <col min="26" max="26" width="9.28515625" customWidth="1"/>
    <col min="32" max="32" width="9.140625" customWidth="1"/>
    <col min="33" max="33" width="0.140625" customWidth="1"/>
    <col min="34" max="34" width="9" customWidth="1"/>
    <col min="40" max="40" width="9" customWidth="1"/>
    <col min="41" max="41" width="9.140625" hidden="1" customWidth="1"/>
    <col min="42" max="42" width="9.42578125" customWidth="1"/>
    <col min="48" max="48" width="9.140625" customWidth="1"/>
    <col min="49" max="50" width="9.140625" hidden="1" customWidth="1"/>
  </cols>
  <sheetData>
    <row r="1" spans="1:50" ht="41.25" customHeight="1" x14ac:dyDescent="0.25">
      <c r="A1" s="218"/>
      <c r="B1" s="59" t="s">
        <v>93</v>
      </c>
      <c r="C1" s="257" t="s">
        <v>94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9"/>
    </row>
    <row r="2" spans="1:50" ht="15.75" customHeight="1" x14ac:dyDescent="0.25">
      <c r="A2" s="219"/>
      <c r="B2" s="260" t="s">
        <v>2</v>
      </c>
      <c r="C2" s="152" t="s">
        <v>3</v>
      </c>
      <c r="D2" s="226" t="s">
        <v>4</v>
      </c>
      <c r="E2" s="227"/>
      <c r="F2" s="227"/>
      <c r="G2" s="227"/>
      <c r="H2" s="227"/>
      <c r="I2" s="227"/>
      <c r="J2" s="263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5"/>
    </row>
    <row r="3" spans="1:50" ht="15" customHeight="1" x14ac:dyDescent="0.25">
      <c r="A3" s="219"/>
      <c r="B3" s="261"/>
      <c r="C3" s="153"/>
      <c r="D3" s="227"/>
      <c r="E3" s="227"/>
      <c r="F3" s="227"/>
      <c r="G3" s="227"/>
      <c r="H3" s="227"/>
      <c r="I3" s="227"/>
      <c r="J3" s="266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8"/>
    </row>
    <row r="4" spans="1:50" ht="15" customHeight="1" x14ac:dyDescent="0.25">
      <c r="A4" s="219"/>
      <c r="B4" s="261"/>
      <c r="C4" s="153"/>
      <c r="D4" s="269" t="s">
        <v>5</v>
      </c>
      <c r="E4" s="269"/>
      <c r="F4" s="269"/>
      <c r="G4" s="269"/>
      <c r="H4" s="269"/>
      <c r="I4" s="269"/>
      <c r="J4" s="253" t="s">
        <v>95</v>
      </c>
      <c r="K4" s="254"/>
      <c r="L4" s="254"/>
      <c r="M4" s="254"/>
      <c r="N4" s="254"/>
      <c r="O4" s="254"/>
      <c r="P4" s="254"/>
      <c r="Q4" s="255"/>
      <c r="R4" s="81"/>
      <c r="S4" s="250" t="s">
        <v>96</v>
      </c>
      <c r="T4" s="251"/>
      <c r="U4" s="251"/>
      <c r="V4" s="251"/>
      <c r="W4" s="251"/>
      <c r="X4" s="251"/>
      <c r="Y4" s="251"/>
      <c r="Z4" s="252"/>
      <c r="AA4" s="253" t="s">
        <v>97</v>
      </c>
      <c r="AB4" s="254"/>
      <c r="AC4" s="254"/>
      <c r="AD4" s="254"/>
      <c r="AE4" s="254"/>
      <c r="AF4" s="254"/>
      <c r="AG4" s="254"/>
      <c r="AH4" s="255"/>
      <c r="AI4" s="250" t="s">
        <v>98</v>
      </c>
      <c r="AJ4" s="251"/>
      <c r="AK4" s="251"/>
      <c r="AL4" s="251"/>
      <c r="AM4" s="251"/>
      <c r="AN4" s="251"/>
      <c r="AO4" s="251"/>
      <c r="AP4" s="252"/>
      <c r="AQ4" s="256" t="s">
        <v>10</v>
      </c>
      <c r="AR4" s="256"/>
      <c r="AS4" s="256"/>
      <c r="AT4" s="256"/>
      <c r="AU4" s="256"/>
      <c r="AV4" s="256"/>
      <c r="AW4" s="256"/>
      <c r="AX4" s="253"/>
    </row>
    <row r="5" spans="1:50" ht="113.25" x14ac:dyDescent="0.25">
      <c r="A5" s="220"/>
      <c r="B5" s="262"/>
      <c r="C5" s="154"/>
      <c r="D5" s="9" t="s">
        <v>11</v>
      </c>
      <c r="E5" s="10" t="s">
        <v>12</v>
      </c>
      <c r="F5" s="9" t="s">
        <v>13</v>
      </c>
      <c r="G5" s="11" t="s">
        <v>14</v>
      </c>
      <c r="H5" s="10" t="s">
        <v>15</v>
      </c>
      <c r="I5" s="11" t="s">
        <v>16</v>
      </c>
      <c r="J5" s="13" t="s">
        <v>11</v>
      </c>
      <c r="K5" s="14" t="s">
        <v>12</v>
      </c>
      <c r="L5" s="13" t="s">
        <v>13</v>
      </c>
      <c r="M5" s="15" t="s">
        <v>14</v>
      </c>
      <c r="N5" s="14" t="s">
        <v>15</v>
      </c>
      <c r="O5" s="15" t="s">
        <v>16</v>
      </c>
      <c r="R5" s="82" t="s">
        <v>17</v>
      </c>
      <c r="S5" s="17" t="s">
        <v>11</v>
      </c>
      <c r="T5" s="18" t="s">
        <v>12</v>
      </c>
      <c r="U5" s="17" t="s">
        <v>13</v>
      </c>
      <c r="V5" s="19" t="s">
        <v>14</v>
      </c>
      <c r="W5" s="18" t="s">
        <v>15</v>
      </c>
      <c r="X5" s="19" t="s">
        <v>16</v>
      </c>
      <c r="Y5" s="20"/>
      <c r="Z5" s="83" t="s">
        <v>17</v>
      </c>
      <c r="AA5" s="13" t="s">
        <v>11</v>
      </c>
      <c r="AB5" s="14" t="s">
        <v>12</v>
      </c>
      <c r="AC5" s="13" t="s">
        <v>13</v>
      </c>
      <c r="AD5" s="15" t="s">
        <v>14</v>
      </c>
      <c r="AE5" s="14" t="s">
        <v>15</v>
      </c>
      <c r="AF5" s="15" t="s">
        <v>16</v>
      </c>
      <c r="AH5" s="22" t="s">
        <v>17</v>
      </c>
      <c r="AI5" s="17" t="s">
        <v>11</v>
      </c>
      <c r="AJ5" s="18" t="s">
        <v>12</v>
      </c>
      <c r="AK5" s="17" t="s">
        <v>13</v>
      </c>
      <c r="AL5" s="19" t="s">
        <v>14</v>
      </c>
      <c r="AM5" s="18" t="s">
        <v>15</v>
      </c>
      <c r="AN5" s="19" t="s">
        <v>16</v>
      </c>
      <c r="AO5" s="20"/>
      <c r="AP5" s="21" t="s">
        <v>17</v>
      </c>
      <c r="AQ5" s="13" t="s">
        <v>11</v>
      </c>
      <c r="AR5" s="14" t="s">
        <v>12</v>
      </c>
      <c r="AS5" s="13" t="s">
        <v>13</v>
      </c>
      <c r="AT5" s="15" t="s">
        <v>14</v>
      </c>
      <c r="AU5" s="14" t="s">
        <v>15</v>
      </c>
      <c r="AV5" s="15" t="s">
        <v>16</v>
      </c>
    </row>
    <row r="6" spans="1:50" ht="15.75" x14ac:dyDescent="0.25">
      <c r="A6" s="62">
        <v>1</v>
      </c>
      <c r="B6" s="26" t="s">
        <v>18</v>
      </c>
      <c r="C6" s="84">
        <f>'[1]ИТОГО СМО ДС'!C6+'[1]ТФОМС РБ ДС'!C6</f>
        <v>107</v>
      </c>
      <c r="D6" s="64">
        <f>'[1]ИТОГО СМО ДС'!D6+'[1]ТФОМС РБ ДС'!D6</f>
        <v>0</v>
      </c>
      <c r="E6" s="64">
        <f>'[1]ИТОГО СМО ДС'!E6+'[1]ТФОМС РБ ДС'!E6</f>
        <v>0</v>
      </c>
      <c r="F6" s="64">
        <f>'[1]ИТОГО СМО ДС'!F6+'[1]ТФОМС РБ ДС'!F6</f>
        <v>11</v>
      </c>
      <c r="G6" s="64">
        <f>'[1]ИТОГО СМО ДС'!G6+'[1]ТФОМС РБ ДС'!H6</f>
        <v>22</v>
      </c>
      <c r="H6" s="64">
        <f>'[1]ИТОГО СМО ДС'!H6+'[1]ТФОМС РБ ДС'!G6</f>
        <v>16</v>
      </c>
      <c r="I6" s="64">
        <f>'[1]ИТОГО СМО ДС'!I6+'[1]ТФОМС РБ ДС'!I6</f>
        <v>58</v>
      </c>
      <c r="J6" s="65">
        <f>'[1]ИТОГО СМО ДС'!J6+'[1]ТФОМС РБ ДС'!J6</f>
        <v>0</v>
      </c>
      <c r="K6" s="65">
        <f>'[1]ИТОГО СМО ДС'!K6+'[1]ТФОМС РБ ДС'!K6</f>
        <v>0</v>
      </c>
      <c r="L6" s="65">
        <f>'[1]ИТОГО СМО ДС'!L6+'[1]ТФОМС РБ ДС'!L6</f>
        <v>8</v>
      </c>
      <c r="M6" s="65">
        <f>'[1]ИТОГО СМО ДС'!M6+'[1]ТФОМС РБ ДС'!N6</f>
        <v>18</v>
      </c>
      <c r="N6" s="65">
        <f>'[1]ИТОГО СМО ДС'!N6+'[1]ТФОМС РБ ДС'!M6</f>
        <v>15</v>
      </c>
      <c r="O6" s="65">
        <f>'[1]ИТОГО СМО ДС'!O6+'[1]ТФОМС РБ ДС'!O6</f>
        <v>56</v>
      </c>
      <c r="P6" s="65"/>
      <c r="Q6" s="85"/>
      <c r="R6" s="66">
        <f>J6+K6+L6+M6+N6+O6</f>
        <v>97</v>
      </c>
      <c r="S6" s="67">
        <f>'[1]ИТОГО СМО ДС'!R6+'[1]ТФОМС РБ ДС'!R6</f>
        <v>0</v>
      </c>
      <c r="T6" s="67">
        <f>'[1]ИТОГО СМО ДС'!S6+'[1]ТФОМС РБ ДС'!S6</f>
        <v>0</v>
      </c>
      <c r="U6" s="67">
        <f>'[1]ИТОГО СМО ДС'!T6+'[1]ТФОМС РБ ДС'!T6</f>
        <v>3</v>
      </c>
      <c r="V6" s="67">
        <f>'[1]ИТОГО СМО ДС'!U6+'[1]ТФОМС РБ ДС'!V6</f>
        <v>4</v>
      </c>
      <c r="W6" s="67">
        <f>'[1]ИТОГО СМО ДС'!V6+'[1]ТФОМС РБ ДС'!U6</f>
        <v>0</v>
      </c>
      <c r="X6" s="67">
        <f>'[1]ИТОГО СМО ДС'!W6+'[1]ТФОМС РБ ДС'!W6</f>
        <v>2</v>
      </c>
      <c r="Y6" s="69"/>
      <c r="Z6" s="68">
        <f>S6+T6+U6+V6+W6+X6</f>
        <v>9</v>
      </c>
      <c r="AA6" s="65">
        <f>'[1]ИТОГО СМО ДС'!Z6+'[1]ТФОМС РБ ДС'!Z6</f>
        <v>0</v>
      </c>
      <c r="AB6" s="65">
        <f>'[1]ИТОГО СМО ДС'!AA6+'[1]ТФОМС РБ ДС'!AA6</f>
        <v>0</v>
      </c>
      <c r="AC6" s="65">
        <f>'[1]ИТОГО СМО ДС'!AB6+'[1]ТФОМС РБ ДС'!AB6</f>
        <v>0</v>
      </c>
      <c r="AD6" s="65">
        <f>'[1]ИТОГО СМО ДС'!AC6+'[1]ТФОМС РБ ДС'!AD6</f>
        <v>0</v>
      </c>
      <c r="AE6" s="65">
        <f>'[1]ИТОГО СМО ДС'!AD6+'[1]ТФОМС РБ ДС'!AC6</f>
        <v>1</v>
      </c>
      <c r="AF6" s="65">
        <f>'[1]ИТОГО СМО ДС'!AE6+'[1]ТФОМС РБ ДС'!AE6</f>
        <v>0</v>
      </c>
      <c r="AG6" s="70"/>
      <c r="AH6" s="71">
        <f>AA6+AB6+AC6+AD6+AE6+AF6</f>
        <v>1</v>
      </c>
      <c r="AI6" s="67">
        <f>'[1]ИТОГО СМО ДС'!AH6+'[1]ТФОМС РБ ДС'!AH6</f>
        <v>0</v>
      </c>
      <c r="AJ6" s="67">
        <f>'[1]ИТОГО СМО ДС'!AI6+'[1]ТФОМС РБ ДС'!AI6</f>
        <v>0</v>
      </c>
      <c r="AK6" s="67">
        <f>'[1]ИТОГО СМО ДС'!AJ6+'[1]ТФОМС РБ ДС'!AJ6</f>
        <v>0</v>
      </c>
      <c r="AL6" s="67">
        <f>'[1]ИТОГО СМО ДС'!AK6+'[1]ТФОМС РБ ДС'!AL6</f>
        <v>0</v>
      </c>
      <c r="AM6" s="67">
        <f>'[1]ИТОГО СМО ДС'!AL6+'[1]ТФОМС РБ ДС'!AK6</f>
        <v>0</v>
      </c>
      <c r="AN6" s="67">
        <f>'[1]ИТОГО СМО ДС'!AM6+'[1]ТФОМС РБ ДС'!AM6</f>
        <v>0</v>
      </c>
      <c r="AO6" s="69"/>
      <c r="AP6" s="68">
        <f>AI6+AJ6+AK6+AL6+AM6+AN6</f>
        <v>0</v>
      </c>
      <c r="AQ6" s="65">
        <f>'[1]ИТОГО СМО ДС'!AP6+'[1]ТФОМС РБ ДС'!AP6</f>
        <v>0</v>
      </c>
      <c r="AR6" s="65">
        <f>'[1]ИТОГО СМО ДС'!AQ6+'[1]ТФОМС РБ ДС'!AQ6</f>
        <v>0</v>
      </c>
      <c r="AS6" s="65">
        <f>'[1]ИТОГО СМО ДС'!AR6+'[1]ТФОМС РБ ДС'!AR6</f>
        <v>0</v>
      </c>
      <c r="AT6" s="65">
        <f>'[1]ИТОГО СМО ДС'!AS6+'[1]ТФОМС РБ ДС'!AT6</f>
        <v>0</v>
      </c>
      <c r="AU6" s="65">
        <f>'[1]ИТОГО СМО ДС'!AT6+'[1]ТФОМС РБ ДС'!AS6</f>
        <v>0</v>
      </c>
      <c r="AV6" s="65">
        <f>'[1]ИТОГО СМО ДС'!AU6+'[1]ТФОМС РБ ДС'!AU6</f>
        <v>0</v>
      </c>
      <c r="AW6" s="70"/>
      <c r="AX6" s="70"/>
    </row>
    <row r="7" spans="1:50" ht="15.75" x14ac:dyDescent="0.25">
      <c r="A7" s="62">
        <v>2</v>
      </c>
      <c r="B7" s="26" t="s">
        <v>19</v>
      </c>
      <c r="C7" s="84">
        <f>'[1]ИТОГО СМО ДС'!C7+'[1]ТФОМС РБ ДС'!C7</f>
        <v>73</v>
      </c>
      <c r="D7" s="64">
        <f>'[1]ИТОГО СМО ДС'!D7+'[1]ТФОМС РБ ДС'!D7</f>
        <v>61</v>
      </c>
      <c r="E7" s="64">
        <f>'[1]ИТОГО СМО ДС'!E7+'[1]ТФОМС РБ ДС'!E7</f>
        <v>12</v>
      </c>
      <c r="F7" s="64">
        <f>'[1]ИТОГО СМО ДС'!F7+'[1]ТФОМС РБ ДС'!F7</f>
        <v>0</v>
      </c>
      <c r="G7" s="64">
        <f>'[1]ИТОГО СМО ДС'!G7+'[1]ТФОМС РБ ДС'!H7</f>
        <v>0</v>
      </c>
      <c r="H7" s="64">
        <f>'[1]ИТОГО СМО ДС'!H7+'[1]ТФОМС РБ ДС'!G7</f>
        <v>0</v>
      </c>
      <c r="I7" s="64">
        <f>'[1]ИТОГО СМО ДС'!I7+'[1]ТФОМС РБ ДС'!I7</f>
        <v>0</v>
      </c>
      <c r="J7" s="65">
        <f>'[1]ИТОГО СМО ДС'!J7+'[1]ТФОМС РБ ДС'!J7</f>
        <v>56</v>
      </c>
      <c r="K7" s="65">
        <f>'[1]ИТОГО СМО ДС'!K7+'[1]ТФОМС РБ ДС'!K7</f>
        <v>8</v>
      </c>
      <c r="L7" s="65">
        <f>'[1]ИТОГО СМО ДС'!L7+'[1]ТФОМС РБ ДС'!L7</f>
        <v>0</v>
      </c>
      <c r="M7" s="65">
        <f>'[1]ИТОГО СМО ДС'!M7+'[1]ТФОМС РБ ДС'!N7</f>
        <v>0</v>
      </c>
      <c r="N7" s="65">
        <f>'[1]ИТОГО СМО ДС'!N7+'[1]ТФОМС РБ ДС'!M7</f>
        <v>0</v>
      </c>
      <c r="O7" s="65">
        <f>'[1]ИТОГО СМО ДС'!O7+'[1]ТФОМС РБ ДС'!O7</f>
        <v>0</v>
      </c>
      <c r="P7" s="70"/>
      <c r="Q7" s="70"/>
      <c r="R7" s="66">
        <f t="shared" ref="R7:R70" si="0">J7+K7+L7+M7+N7+O7</f>
        <v>64</v>
      </c>
      <c r="S7" s="67">
        <f>'[1]ИТОГО СМО ДС'!R7+'[1]ТФОМС РБ ДС'!R7</f>
        <v>5</v>
      </c>
      <c r="T7" s="67">
        <f>'[1]ИТОГО СМО ДС'!S7+'[1]ТФОМС РБ ДС'!S7</f>
        <v>3</v>
      </c>
      <c r="U7" s="67">
        <f>'[1]ИТОГО СМО ДС'!T7+'[1]ТФОМС РБ ДС'!T7</f>
        <v>0</v>
      </c>
      <c r="V7" s="67">
        <f>'[1]ИТОГО СМО ДС'!U7+'[1]ТФОМС РБ ДС'!V7</f>
        <v>0</v>
      </c>
      <c r="W7" s="67">
        <f>'[1]ИТОГО СМО ДС'!V7+'[1]ТФОМС РБ ДС'!U7</f>
        <v>0</v>
      </c>
      <c r="X7" s="67">
        <f>'[1]ИТОГО СМО ДС'!W7+'[1]ТФОМС РБ ДС'!W7</f>
        <v>0</v>
      </c>
      <c r="Y7" s="69"/>
      <c r="Z7" s="68">
        <f t="shared" ref="Z7:Z70" si="1">S7+T7+U7+V7+W7+X7</f>
        <v>8</v>
      </c>
      <c r="AA7" s="65">
        <f>'[1]ИТОГО СМО ДС'!Z7+'[1]ТФОМС РБ ДС'!Z7</f>
        <v>0</v>
      </c>
      <c r="AB7" s="65">
        <f>'[1]ИТОГО СМО ДС'!AA7+'[1]ТФОМС РБ ДС'!AA7</f>
        <v>0</v>
      </c>
      <c r="AC7" s="65">
        <f>'[1]ИТОГО СМО ДС'!AB7+'[1]ТФОМС РБ ДС'!AB7</f>
        <v>0</v>
      </c>
      <c r="AD7" s="65">
        <f>'[1]ИТОГО СМО ДС'!AC7+'[1]ТФОМС РБ ДС'!AD7</f>
        <v>0</v>
      </c>
      <c r="AE7" s="65">
        <f>'[1]ИТОГО СМО ДС'!AD7+'[1]ТФОМС РБ ДС'!AC7</f>
        <v>0</v>
      </c>
      <c r="AF7" s="65">
        <f>'[1]ИТОГО СМО ДС'!AE7+'[1]ТФОМС РБ ДС'!AE7</f>
        <v>0</v>
      </c>
      <c r="AG7" s="70"/>
      <c r="AH7" s="71">
        <f t="shared" ref="AH7:AH70" si="2">AA7+AB7+AC7+AD7+AE7+AF7</f>
        <v>0</v>
      </c>
      <c r="AI7" s="67">
        <f>'[1]ИТОГО СМО ДС'!AH7+'[1]ТФОМС РБ ДС'!AH7</f>
        <v>0</v>
      </c>
      <c r="AJ7" s="67">
        <f>'[1]ИТОГО СМО ДС'!AI7+'[1]ТФОМС РБ ДС'!AI7</f>
        <v>0</v>
      </c>
      <c r="AK7" s="67">
        <f>'[1]ИТОГО СМО ДС'!AJ7+'[1]ТФОМС РБ ДС'!AJ7</f>
        <v>0</v>
      </c>
      <c r="AL7" s="67">
        <f>'[1]ИТОГО СМО ДС'!AK7+'[1]ТФОМС РБ ДС'!AL7</f>
        <v>0</v>
      </c>
      <c r="AM7" s="67">
        <f>'[1]ИТОГО СМО ДС'!AL7+'[1]ТФОМС РБ ДС'!AK7</f>
        <v>0</v>
      </c>
      <c r="AN7" s="67">
        <f>'[1]ИТОГО СМО ДС'!AM7+'[1]ТФОМС РБ ДС'!AM7</f>
        <v>0</v>
      </c>
      <c r="AO7" s="69"/>
      <c r="AP7" s="68">
        <f t="shared" ref="AP7:AP70" si="3">AI7+AJ7+AK7+AL7+AM7+AN7</f>
        <v>0</v>
      </c>
      <c r="AQ7" s="65">
        <f>'[1]ИТОГО СМО ДС'!AP7+'[1]ТФОМС РБ ДС'!AP7</f>
        <v>1</v>
      </c>
      <c r="AR7" s="65">
        <f>'[1]ИТОГО СМО ДС'!AQ7+'[1]ТФОМС РБ ДС'!AQ7</f>
        <v>0</v>
      </c>
      <c r="AS7" s="65">
        <f>'[1]ИТОГО СМО ДС'!AR7+'[1]ТФОМС РБ ДС'!AR7</f>
        <v>0</v>
      </c>
      <c r="AT7" s="65">
        <f>'[1]ИТОГО СМО ДС'!AS7+'[1]ТФОМС РБ ДС'!AT7</f>
        <v>0</v>
      </c>
      <c r="AU7" s="65">
        <f>'[1]ИТОГО СМО ДС'!AT7+'[1]ТФОМС РБ ДС'!AS7</f>
        <v>0</v>
      </c>
      <c r="AV7" s="65">
        <f>'[1]ИТОГО СМО ДС'!AU7+'[1]ТФОМС РБ ДС'!AU7</f>
        <v>0</v>
      </c>
      <c r="AW7" s="70"/>
      <c r="AX7" s="70"/>
    </row>
    <row r="8" spans="1:50" ht="15.75" x14ac:dyDescent="0.25">
      <c r="A8" s="62">
        <v>3</v>
      </c>
      <c r="B8" s="26" t="s">
        <v>20</v>
      </c>
      <c r="C8" s="84">
        <f>'[1]ИТОГО СМО ДС'!C8+'[1]ТФОМС РБ ДС'!C8</f>
        <v>0</v>
      </c>
      <c r="D8" s="64">
        <f>'[1]ИТОГО СМО ДС'!D8+'[1]ТФОМС РБ ДС'!D8</f>
        <v>0</v>
      </c>
      <c r="E8" s="64">
        <f>'[1]ИТОГО СМО ДС'!E8+'[1]ТФОМС РБ ДС'!E8</f>
        <v>0</v>
      </c>
      <c r="F8" s="64">
        <f>'[1]ИТОГО СМО ДС'!F8+'[1]ТФОМС РБ ДС'!F8</f>
        <v>0</v>
      </c>
      <c r="G8" s="64">
        <f>'[1]ИТОГО СМО ДС'!G8+'[1]ТФОМС РБ ДС'!H8</f>
        <v>0</v>
      </c>
      <c r="H8" s="64">
        <f>'[1]ИТОГО СМО ДС'!H8+'[1]ТФОМС РБ ДС'!G8</f>
        <v>0</v>
      </c>
      <c r="I8" s="64">
        <f>'[1]ИТОГО СМО ДС'!I8+'[1]ТФОМС РБ ДС'!I8</f>
        <v>0</v>
      </c>
      <c r="J8" s="65">
        <f>'[1]ИТОГО СМО ДС'!J8+'[1]ТФОМС РБ ДС'!J8</f>
        <v>0</v>
      </c>
      <c r="K8" s="65">
        <f>'[1]ИТОГО СМО ДС'!K8+'[1]ТФОМС РБ ДС'!K8</f>
        <v>0</v>
      </c>
      <c r="L8" s="65">
        <f>'[1]ИТОГО СМО ДС'!L8+'[1]ТФОМС РБ ДС'!L8</f>
        <v>0</v>
      </c>
      <c r="M8" s="65">
        <f>'[1]ИТОГО СМО ДС'!M8+'[1]ТФОМС РБ ДС'!N8</f>
        <v>0</v>
      </c>
      <c r="N8" s="65">
        <f>'[1]ИТОГО СМО ДС'!N8+'[1]ТФОМС РБ ДС'!M8</f>
        <v>0</v>
      </c>
      <c r="O8" s="65">
        <f>'[1]ИТОГО СМО ДС'!O8+'[1]ТФОМС РБ ДС'!O8</f>
        <v>0</v>
      </c>
      <c r="P8" s="70"/>
      <c r="Q8" s="70"/>
      <c r="R8" s="66">
        <f t="shared" si="0"/>
        <v>0</v>
      </c>
      <c r="S8" s="67">
        <f>'[1]ИТОГО СМО ДС'!R8+'[1]ТФОМС РБ ДС'!R8</f>
        <v>0</v>
      </c>
      <c r="T8" s="67">
        <f>'[1]ИТОГО СМО ДС'!S8+'[1]ТФОМС РБ ДС'!S8</f>
        <v>0</v>
      </c>
      <c r="U8" s="67">
        <f>'[1]ИТОГО СМО ДС'!T8+'[1]ТФОМС РБ ДС'!T8</f>
        <v>0</v>
      </c>
      <c r="V8" s="67">
        <f>'[1]ИТОГО СМО ДС'!U8+'[1]ТФОМС РБ ДС'!V8</f>
        <v>0</v>
      </c>
      <c r="W8" s="67">
        <f>'[1]ИТОГО СМО ДС'!V8+'[1]ТФОМС РБ ДС'!U8</f>
        <v>0</v>
      </c>
      <c r="X8" s="67">
        <f>'[1]ИТОГО СМО ДС'!W8+'[1]ТФОМС РБ ДС'!W8</f>
        <v>0</v>
      </c>
      <c r="Y8" s="69"/>
      <c r="Z8" s="68">
        <f t="shared" si="1"/>
        <v>0</v>
      </c>
      <c r="AA8" s="65">
        <f>'[1]ИТОГО СМО ДС'!Z8+'[1]ТФОМС РБ ДС'!Z8</f>
        <v>0</v>
      </c>
      <c r="AB8" s="65">
        <f>'[1]ИТОГО СМО ДС'!AA8+'[1]ТФОМС РБ ДС'!AA8</f>
        <v>0</v>
      </c>
      <c r="AC8" s="65">
        <f>'[1]ИТОГО СМО ДС'!AB8+'[1]ТФОМС РБ ДС'!AB8</f>
        <v>0</v>
      </c>
      <c r="AD8" s="65">
        <f>'[1]ИТОГО СМО ДС'!AC8+'[1]ТФОМС РБ ДС'!AD8</f>
        <v>0</v>
      </c>
      <c r="AE8" s="65">
        <f>'[1]ИТОГО СМО ДС'!AD8+'[1]ТФОМС РБ ДС'!AC8</f>
        <v>0</v>
      </c>
      <c r="AF8" s="65">
        <f>'[1]ИТОГО СМО ДС'!AE8+'[1]ТФОМС РБ ДС'!AE8</f>
        <v>0</v>
      </c>
      <c r="AG8" s="70"/>
      <c r="AH8" s="71">
        <f t="shared" si="2"/>
        <v>0</v>
      </c>
      <c r="AI8" s="67">
        <f>'[1]ИТОГО СМО ДС'!AH8+'[1]ТФОМС РБ ДС'!AH8</f>
        <v>0</v>
      </c>
      <c r="AJ8" s="67">
        <f>'[1]ИТОГО СМО ДС'!AI8+'[1]ТФОМС РБ ДС'!AI8</f>
        <v>0</v>
      </c>
      <c r="AK8" s="67">
        <f>'[1]ИТОГО СМО ДС'!AJ8+'[1]ТФОМС РБ ДС'!AJ8</f>
        <v>0</v>
      </c>
      <c r="AL8" s="67">
        <f>'[1]ИТОГО СМО ДС'!AK8+'[1]ТФОМС РБ ДС'!AL8</f>
        <v>0</v>
      </c>
      <c r="AM8" s="67">
        <f>'[1]ИТОГО СМО ДС'!AL8+'[1]ТФОМС РБ ДС'!AK8</f>
        <v>0</v>
      </c>
      <c r="AN8" s="67">
        <f>'[1]ИТОГО СМО ДС'!AM8+'[1]ТФОМС РБ ДС'!AM8</f>
        <v>0</v>
      </c>
      <c r="AO8" s="69"/>
      <c r="AP8" s="68">
        <f t="shared" si="3"/>
        <v>0</v>
      </c>
      <c r="AQ8" s="65">
        <f>'[1]ИТОГО СМО ДС'!AP8+'[1]ТФОМС РБ ДС'!AP8</f>
        <v>0</v>
      </c>
      <c r="AR8" s="65">
        <f>'[1]ИТОГО СМО ДС'!AQ8+'[1]ТФОМС РБ ДС'!AQ8</f>
        <v>0</v>
      </c>
      <c r="AS8" s="65">
        <f>'[1]ИТОГО СМО ДС'!AR8+'[1]ТФОМС РБ ДС'!AR8</f>
        <v>0</v>
      </c>
      <c r="AT8" s="65">
        <f>'[1]ИТОГО СМО ДС'!AS8+'[1]ТФОМС РБ ДС'!AT8</f>
        <v>0</v>
      </c>
      <c r="AU8" s="65">
        <f>'[1]ИТОГО СМО ДС'!AT8+'[1]ТФОМС РБ ДС'!AS8</f>
        <v>0</v>
      </c>
      <c r="AV8" s="65">
        <f>'[1]ИТОГО СМО ДС'!AU8+'[1]ТФОМС РБ ДС'!AU8</f>
        <v>0</v>
      </c>
      <c r="AW8" s="70"/>
      <c r="AX8" s="70"/>
    </row>
    <row r="9" spans="1:50" ht="15.75" x14ac:dyDescent="0.25">
      <c r="A9" s="62">
        <v>4</v>
      </c>
      <c r="B9" s="26" t="s">
        <v>21</v>
      </c>
      <c r="C9" s="84">
        <f>'[1]ИТОГО СМО ДС'!C9+'[1]ТФОМС РБ ДС'!C9</f>
        <v>55</v>
      </c>
      <c r="D9" s="64">
        <f>'[1]ИТОГО СМО ДС'!D9+'[1]ТФОМС РБ ДС'!D9</f>
        <v>0</v>
      </c>
      <c r="E9" s="64">
        <f>'[1]ИТОГО СМО ДС'!E9+'[1]ТФОМС РБ ДС'!E9</f>
        <v>0</v>
      </c>
      <c r="F9" s="64">
        <f>'[1]ИТОГО СМО ДС'!F9+'[1]ТФОМС РБ ДС'!F9</f>
        <v>8</v>
      </c>
      <c r="G9" s="64">
        <f>'[1]ИТОГО СМО ДС'!G9+'[1]ТФОМС РБ ДС'!H9</f>
        <v>15</v>
      </c>
      <c r="H9" s="64">
        <f>'[1]ИТОГО СМО ДС'!H9+'[1]ТФОМС РБ ДС'!G9</f>
        <v>8</v>
      </c>
      <c r="I9" s="64">
        <f>'[1]ИТОГО СМО ДС'!I9+'[1]ТФОМС РБ ДС'!I9</f>
        <v>24</v>
      </c>
      <c r="J9" s="65">
        <f>'[1]ИТОГО СМО ДС'!J9+'[1]ТФОМС РБ ДС'!J9</f>
        <v>0</v>
      </c>
      <c r="K9" s="65">
        <f>'[1]ИТОГО СМО ДС'!K9+'[1]ТФОМС РБ ДС'!K9</f>
        <v>0</v>
      </c>
      <c r="L9" s="65">
        <f>'[1]ИТОГО СМО ДС'!L9+'[1]ТФОМС РБ ДС'!L9</f>
        <v>6</v>
      </c>
      <c r="M9" s="65">
        <f>'[1]ИТОГО СМО ДС'!M9+'[1]ТФОМС РБ ДС'!N9</f>
        <v>10</v>
      </c>
      <c r="N9" s="65">
        <f>'[1]ИТОГО СМО ДС'!N9+'[1]ТФОМС РБ ДС'!M9</f>
        <v>8</v>
      </c>
      <c r="O9" s="65">
        <f>'[1]ИТОГО СМО ДС'!O9+'[1]ТФОМС РБ ДС'!O9</f>
        <v>20</v>
      </c>
      <c r="P9" s="70"/>
      <c r="Q9" s="70"/>
      <c r="R9" s="66">
        <f t="shared" si="0"/>
        <v>44</v>
      </c>
      <c r="S9" s="67">
        <f>'[1]ИТОГО СМО ДС'!R9+'[1]ТФОМС РБ ДС'!R9</f>
        <v>0</v>
      </c>
      <c r="T9" s="67">
        <f>'[1]ИТОГО СМО ДС'!S9+'[1]ТФОМС РБ ДС'!S9</f>
        <v>0</v>
      </c>
      <c r="U9" s="67">
        <f>'[1]ИТОГО СМО ДС'!T9+'[1]ТФОМС РБ ДС'!T9</f>
        <v>2</v>
      </c>
      <c r="V9" s="67">
        <f>'[1]ИТОГО СМО ДС'!U9+'[1]ТФОМС РБ ДС'!V9</f>
        <v>4</v>
      </c>
      <c r="W9" s="67">
        <f>'[1]ИТОГО СМО ДС'!V9+'[1]ТФОМС РБ ДС'!U9</f>
        <v>0</v>
      </c>
      <c r="X9" s="67">
        <f>'[1]ИТОГО СМО ДС'!W9+'[1]ТФОМС РБ ДС'!W9</f>
        <v>3</v>
      </c>
      <c r="Y9" s="69"/>
      <c r="Z9" s="68">
        <f t="shared" si="1"/>
        <v>9</v>
      </c>
      <c r="AA9" s="65">
        <f>'[1]ИТОГО СМО ДС'!Z9+'[1]ТФОМС РБ ДС'!Z9</f>
        <v>0</v>
      </c>
      <c r="AB9" s="65">
        <f>'[1]ИТОГО СМО ДС'!AA9+'[1]ТФОМС РБ ДС'!AA9</f>
        <v>0</v>
      </c>
      <c r="AC9" s="65">
        <f>'[1]ИТОГО СМО ДС'!AB9+'[1]ТФОМС РБ ДС'!AB9</f>
        <v>0</v>
      </c>
      <c r="AD9" s="65">
        <f>'[1]ИТОГО СМО ДС'!AC9+'[1]ТФОМС РБ ДС'!AD9</f>
        <v>1</v>
      </c>
      <c r="AE9" s="65">
        <f>'[1]ИТОГО СМО ДС'!AD9+'[1]ТФОМС РБ ДС'!AC9</f>
        <v>0</v>
      </c>
      <c r="AF9" s="65">
        <f>'[1]ИТОГО СМО ДС'!AE9+'[1]ТФОМС РБ ДС'!AE9</f>
        <v>1</v>
      </c>
      <c r="AG9" s="70"/>
      <c r="AH9" s="71">
        <f t="shared" si="2"/>
        <v>2</v>
      </c>
      <c r="AI9" s="67">
        <f>'[1]ИТОГО СМО ДС'!AH9+'[1]ТФОМС РБ ДС'!AH9</f>
        <v>0</v>
      </c>
      <c r="AJ9" s="67">
        <f>'[1]ИТОГО СМО ДС'!AI9+'[1]ТФОМС РБ ДС'!AI9</f>
        <v>0</v>
      </c>
      <c r="AK9" s="67">
        <f>'[1]ИТОГО СМО ДС'!AJ9+'[1]ТФОМС РБ ДС'!AJ9</f>
        <v>0</v>
      </c>
      <c r="AL9" s="67">
        <f>'[1]ИТОГО СМО ДС'!AK9+'[1]ТФОМС РБ ДС'!AL9</f>
        <v>0</v>
      </c>
      <c r="AM9" s="67">
        <f>'[1]ИТОГО СМО ДС'!AL9+'[1]ТФОМС РБ ДС'!AK9</f>
        <v>0</v>
      </c>
      <c r="AN9" s="67">
        <f>'[1]ИТОГО СМО ДС'!AM9+'[1]ТФОМС РБ ДС'!AM9</f>
        <v>0</v>
      </c>
      <c r="AO9" s="69"/>
      <c r="AP9" s="68">
        <f t="shared" si="3"/>
        <v>0</v>
      </c>
      <c r="AQ9" s="65">
        <f>'[1]ИТОГО СМО ДС'!AP9+'[1]ТФОМС РБ ДС'!AP9</f>
        <v>0</v>
      </c>
      <c r="AR9" s="65">
        <f>'[1]ИТОГО СМО ДС'!AQ9+'[1]ТФОМС РБ ДС'!AQ9</f>
        <v>0</v>
      </c>
      <c r="AS9" s="65">
        <f>'[1]ИТОГО СМО ДС'!AR9+'[1]ТФОМС РБ ДС'!AR9</f>
        <v>0</v>
      </c>
      <c r="AT9" s="65">
        <f>'[1]ИТОГО СМО ДС'!AS9+'[1]ТФОМС РБ ДС'!AT9</f>
        <v>0</v>
      </c>
      <c r="AU9" s="65">
        <f>'[1]ИТОГО СМО ДС'!AT9+'[1]ТФОМС РБ ДС'!AS9</f>
        <v>0</v>
      </c>
      <c r="AV9" s="65">
        <f>'[1]ИТОГО СМО ДС'!AU9+'[1]ТФОМС РБ ДС'!AU9</f>
        <v>0</v>
      </c>
      <c r="AW9" s="70"/>
      <c r="AX9" s="70"/>
    </row>
    <row r="10" spans="1:50" ht="15.75" x14ac:dyDescent="0.25">
      <c r="A10" s="62">
        <v>5</v>
      </c>
      <c r="B10" s="26" t="s">
        <v>22</v>
      </c>
      <c r="C10" s="84">
        <f>'[1]ИТОГО СМО ДС'!C10+'[1]ТФОМС РБ ДС'!C10</f>
        <v>18</v>
      </c>
      <c r="D10" s="64">
        <f>'[1]ИТОГО СМО ДС'!D10+'[1]ТФОМС РБ ДС'!D10</f>
        <v>1</v>
      </c>
      <c r="E10" s="64">
        <f>'[1]ИТОГО СМО ДС'!E10+'[1]ТФОМС РБ ДС'!E10</f>
        <v>0</v>
      </c>
      <c r="F10" s="64">
        <f>'[1]ИТОГО СМО ДС'!F10+'[1]ТФОМС РБ ДС'!F10</f>
        <v>6</v>
      </c>
      <c r="G10" s="64">
        <f>'[1]ИТОГО СМО ДС'!G10+'[1]ТФОМС РБ ДС'!H10</f>
        <v>5</v>
      </c>
      <c r="H10" s="64">
        <f>'[1]ИТОГО СМО ДС'!H10+'[1]ТФОМС РБ ДС'!G10</f>
        <v>2</v>
      </c>
      <c r="I10" s="64">
        <f>'[1]ИТОГО СМО ДС'!I10+'[1]ТФОМС РБ ДС'!I10</f>
        <v>4</v>
      </c>
      <c r="J10" s="65">
        <f>'[1]ИТОГО СМО ДС'!J10+'[1]ТФОМС РБ ДС'!J10</f>
        <v>1</v>
      </c>
      <c r="K10" s="65">
        <f>'[1]ИТОГО СМО ДС'!K10+'[1]ТФОМС РБ ДС'!K10</f>
        <v>0</v>
      </c>
      <c r="L10" s="65">
        <f>'[1]ИТОГО СМО ДС'!L10+'[1]ТФОМС РБ ДС'!L10</f>
        <v>6</v>
      </c>
      <c r="M10" s="65">
        <f>'[1]ИТОГО СМО ДС'!M10+'[1]ТФОМС РБ ДС'!N10</f>
        <v>4</v>
      </c>
      <c r="N10" s="65">
        <f>'[1]ИТОГО СМО ДС'!N10+'[1]ТФОМС РБ ДС'!M10</f>
        <v>2</v>
      </c>
      <c r="O10" s="65">
        <f>'[1]ИТОГО СМО ДС'!O10+'[1]ТФОМС РБ ДС'!O10</f>
        <v>3</v>
      </c>
      <c r="P10" s="70"/>
      <c r="Q10" s="70"/>
      <c r="R10" s="66">
        <f t="shared" si="0"/>
        <v>16</v>
      </c>
      <c r="S10" s="67">
        <f>'[1]ИТОГО СМО ДС'!R10+'[1]ТФОМС РБ ДС'!R10</f>
        <v>0</v>
      </c>
      <c r="T10" s="67">
        <f>'[1]ИТОГО СМО ДС'!S10+'[1]ТФОМС РБ ДС'!S10</f>
        <v>0</v>
      </c>
      <c r="U10" s="67">
        <f>'[1]ИТОГО СМО ДС'!T10+'[1]ТФОМС РБ ДС'!T10</f>
        <v>0</v>
      </c>
      <c r="V10" s="67">
        <f>'[1]ИТОГО СМО ДС'!U10+'[1]ТФОМС РБ ДС'!V10</f>
        <v>1</v>
      </c>
      <c r="W10" s="67">
        <f>'[1]ИТОГО СМО ДС'!V10+'[1]ТФОМС РБ ДС'!U10</f>
        <v>0</v>
      </c>
      <c r="X10" s="67">
        <f>'[1]ИТОГО СМО ДС'!W10+'[1]ТФОМС РБ ДС'!W10</f>
        <v>0</v>
      </c>
      <c r="Y10" s="69"/>
      <c r="Z10" s="68">
        <f t="shared" si="1"/>
        <v>1</v>
      </c>
      <c r="AA10" s="65">
        <f>'[1]ИТОГО СМО ДС'!Z10+'[1]ТФОМС РБ ДС'!Z10</f>
        <v>0</v>
      </c>
      <c r="AB10" s="65">
        <f>'[1]ИТОГО СМО ДС'!AA10+'[1]ТФОМС РБ ДС'!AA10</f>
        <v>0</v>
      </c>
      <c r="AC10" s="65">
        <f>'[1]ИТОГО СМО ДС'!AB10+'[1]ТФОМС РБ ДС'!AB10</f>
        <v>0</v>
      </c>
      <c r="AD10" s="65">
        <f>'[1]ИТОГО СМО ДС'!AC10+'[1]ТФОМС РБ ДС'!AD10</f>
        <v>0</v>
      </c>
      <c r="AE10" s="65">
        <f>'[1]ИТОГО СМО ДС'!AD10+'[1]ТФОМС РБ ДС'!AC10</f>
        <v>0</v>
      </c>
      <c r="AF10" s="65">
        <f>'[1]ИТОГО СМО ДС'!AE10+'[1]ТФОМС РБ ДС'!AE10</f>
        <v>1</v>
      </c>
      <c r="AG10" s="70"/>
      <c r="AH10" s="71">
        <f t="shared" si="2"/>
        <v>1</v>
      </c>
      <c r="AI10" s="67">
        <f>'[1]ИТОГО СМО ДС'!AH10+'[1]ТФОМС РБ ДС'!AH10</f>
        <v>0</v>
      </c>
      <c r="AJ10" s="67">
        <f>'[1]ИТОГО СМО ДС'!AI10+'[1]ТФОМС РБ ДС'!AI10</f>
        <v>0</v>
      </c>
      <c r="AK10" s="67">
        <f>'[1]ИТОГО СМО ДС'!AJ10+'[1]ТФОМС РБ ДС'!AJ10</f>
        <v>0</v>
      </c>
      <c r="AL10" s="67">
        <f>'[1]ИТОГО СМО ДС'!AK10+'[1]ТФОМС РБ ДС'!AL10</f>
        <v>0</v>
      </c>
      <c r="AM10" s="67">
        <f>'[1]ИТОГО СМО ДС'!AL10+'[1]ТФОМС РБ ДС'!AK10</f>
        <v>0</v>
      </c>
      <c r="AN10" s="67">
        <f>'[1]ИТОГО СМО ДС'!AM10+'[1]ТФОМС РБ ДС'!AM10</f>
        <v>0</v>
      </c>
      <c r="AO10" s="69"/>
      <c r="AP10" s="68">
        <f t="shared" si="3"/>
        <v>0</v>
      </c>
      <c r="AQ10" s="65">
        <f>'[1]ИТОГО СМО ДС'!AP10+'[1]ТФОМС РБ ДС'!AP10</f>
        <v>0</v>
      </c>
      <c r="AR10" s="65">
        <f>'[1]ИТОГО СМО ДС'!AQ10+'[1]ТФОМС РБ ДС'!AQ10</f>
        <v>0</v>
      </c>
      <c r="AS10" s="65">
        <f>'[1]ИТОГО СМО ДС'!AR10+'[1]ТФОМС РБ ДС'!AR10</f>
        <v>0</v>
      </c>
      <c r="AT10" s="65">
        <f>'[1]ИТОГО СМО ДС'!AS10+'[1]ТФОМС РБ ДС'!AT10</f>
        <v>0</v>
      </c>
      <c r="AU10" s="65">
        <f>'[1]ИТОГО СМО ДС'!AT10+'[1]ТФОМС РБ ДС'!AS10</f>
        <v>0</v>
      </c>
      <c r="AV10" s="65">
        <f>'[1]БУРЯТИЯ ДС'!AU10+'[1]БУРЯТИЯ ДС'!AU16</f>
        <v>0</v>
      </c>
      <c r="AW10" s="70"/>
      <c r="AX10" s="70"/>
    </row>
    <row r="11" spans="1:50" ht="15.75" x14ac:dyDescent="0.25">
      <c r="A11" s="72">
        <v>6</v>
      </c>
      <c r="B11" s="26" t="s">
        <v>23</v>
      </c>
      <c r="C11" s="84">
        <f>'[1]ИТОГО СМО ДС'!C11+'[1]ТФОМС РБ ДС'!C11</f>
        <v>0</v>
      </c>
      <c r="D11" s="64">
        <f>'[1]ИТОГО СМО ДС'!D11+'[1]ТФОМС РБ ДС'!D11</f>
        <v>0</v>
      </c>
      <c r="E11" s="64">
        <f>'[1]ИТОГО СМО ДС'!E11+'[1]ТФОМС РБ ДС'!E11</f>
        <v>0</v>
      </c>
      <c r="F11" s="64">
        <f>'[1]ИТОГО СМО ДС'!F11+'[1]ТФОМС РБ ДС'!F11</f>
        <v>0</v>
      </c>
      <c r="G11" s="64">
        <f>'[1]ИТОГО СМО ДС'!G11+'[1]ТФОМС РБ ДС'!H11</f>
        <v>0</v>
      </c>
      <c r="H11" s="64">
        <f>'[1]ИТОГО СМО ДС'!H11+'[1]ТФОМС РБ ДС'!G11</f>
        <v>0</v>
      </c>
      <c r="I11" s="64">
        <f>'[1]ИТОГО СМО ДС'!I11+'[1]ТФОМС РБ ДС'!I11</f>
        <v>0</v>
      </c>
      <c r="J11" s="65">
        <f>'[1]ИТОГО СМО ДС'!J11+'[1]ТФОМС РБ ДС'!J11</f>
        <v>0</v>
      </c>
      <c r="K11" s="65">
        <f>'[1]ИТОГО СМО ДС'!K11+'[1]ТФОМС РБ ДС'!K11</f>
        <v>0</v>
      </c>
      <c r="L11" s="65">
        <f>'[1]ИТОГО СМО ДС'!L11+'[1]ТФОМС РБ ДС'!L11</f>
        <v>0</v>
      </c>
      <c r="M11" s="65">
        <f>'[1]ИТОГО СМО ДС'!M11+'[1]ТФОМС РБ ДС'!N11</f>
        <v>0</v>
      </c>
      <c r="N11" s="65">
        <f>'[1]ИТОГО СМО ДС'!N11+'[1]ТФОМС РБ ДС'!M11</f>
        <v>0</v>
      </c>
      <c r="O11" s="65">
        <f>'[1]ИТОГО СМО ДС'!O11+'[1]ТФОМС РБ ДС'!O11</f>
        <v>0</v>
      </c>
      <c r="P11" s="70"/>
      <c r="Q11" s="70"/>
      <c r="R11" s="66">
        <f t="shared" si="0"/>
        <v>0</v>
      </c>
      <c r="S11" s="67">
        <f>'[1]ИТОГО СМО ДС'!R11+'[1]ТФОМС РБ ДС'!R11</f>
        <v>0</v>
      </c>
      <c r="T11" s="67">
        <f>'[1]ИТОГО СМО ДС'!S11+'[1]ТФОМС РБ ДС'!S11</f>
        <v>0</v>
      </c>
      <c r="U11" s="67">
        <f>'[1]ИТОГО СМО ДС'!T11+'[1]ТФОМС РБ ДС'!T11</f>
        <v>0</v>
      </c>
      <c r="V11" s="67">
        <f>'[1]ИТОГО СМО ДС'!U11+'[1]ТФОМС РБ ДС'!V11</f>
        <v>0</v>
      </c>
      <c r="W11" s="67">
        <f>'[1]ИТОГО СМО ДС'!V11+'[1]ТФОМС РБ ДС'!U11</f>
        <v>0</v>
      </c>
      <c r="X11" s="67">
        <f>'[1]ИТОГО СМО ДС'!W11+'[1]ТФОМС РБ ДС'!W11</f>
        <v>0</v>
      </c>
      <c r="Y11" s="69"/>
      <c r="Z11" s="68">
        <f t="shared" si="1"/>
        <v>0</v>
      </c>
      <c r="AA11" s="65">
        <f>'[1]ИТОГО СМО ДС'!Z11+'[1]ТФОМС РБ ДС'!Z11</f>
        <v>0</v>
      </c>
      <c r="AB11" s="65">
        <f>'[1]ИТОГО СМО ДС'!AA11+'[1]ТФОМС РБ ДС'!AA11</f>
        <v>0</v>
      </c>
      <c r="AC11" s="65">
        <f>'[1]ИТОГО СМО ДС'!AB11+'[1]ТФОМС РБ ДС'!AB11</f>
        <v>0</v>
      </c>
      <c r="AD11" s="65">
        <f>'[1]ИТОГО СМО ДС'!AC11+'[1]ТФОМС РБ ДС'!AD11</f>
        <v>0</v>
      </c>
      <c r="AE11" s="65">
        <f>'[1]ИТОГО СМО ДС'!AD11+'[1]ТФОМС РБ ДС'!AC11</f>
        <v>0</v>
      </c>
      <c r="AF11" s="65">
        <f>'[1]ИТОГО СМО ДС'!AE11+'[1]ТФОМС РБ ДС'!AE11</f>
        <v>0</v>
      </c>
      <c r="AG11" s="70"/>
      <c r="AH11" s="71">
        <f t="shared" si="2"/>
        <v>0</v>
      </c>
      <c r="AI11" s="67">
        <f>'[1]ИТОГО СМО ДС'!AH11+'[1]ТФОМС РБ ДС'!AH11</f>
        <v>0</v>
      </c>
      <c r="AJ11" s="67">
        <f>'[1]ИТОГО СМО ДС'!AI11+'[1]ТФОМС РБ ДС'!AI11</f>
        <v>0</v>
      </c>
      <c r="AK11" s="67">
        <f>'[1]ИТОГО СМО ДС'!AJ11+'[1]ТФОМС РБ ДС'!AJ11</f>
        <v>0</v>
      </c>
      <c r="AL11" s="67">
        <f>'[1]ИТОГО СМО ДС'!AK11+'[1]ТФОМС РБ ДС'!AL11</f>
        <v>0</v>
      </c>
      <c r="AM11" s="67">
        <f>'[1]ИТОГО СМО ДС'!AL11+'[1]ТФОМС РБ ДС'!AK11</f>
        <v>0</v>
      </c>
      <c r="AN11" s="67">
        <f>'[1]ИТОГО СМО ДС'!AM11+'[1]ТФОМС РБ ДС'!AM11</f>
        <v>0</v>
      </c>
      <c r="AO11" s="69"/>
      <c r="AP11" s="68">
        <f t="shared" si="3"/>
        <v>0</v>
      </c>
      <c r="AQ11" s="65">
        <f>'[1]ИТОГО СМО ДС'!AP11+'[1]ТФОМС РБ ДС'!AP11</f>
        <v>0</v>
      </c>
      <c r="AR11" s="65">
        <f>'[1]ИТОГО СМО ДС'!AQ11+'[1]ТФОМС РБ ДС'!AQ11</f>
        <v>0</v>
      </c>
      <c r="AS11" s="65">
        <f>'[1]ИТОГО СМО ДС'!AR11+'[1]ТФОМС РБ ДС'!AR11</f>
        <v>0</v>
      </c>
      <c r="AT11" s="65">
        <f>'[1]ИТОГО СМО ДС'!AS11+'[1]ТФОМС РБ ДС'!AT11</f>
        <v>0</v>
      </c>
      <c r="AU11" s="65">
        <f>'[1]ИТОГО СМО ДС'!AT11+'[1]ТФОМС РБ ДС'!AS11</f>
        <v>0</v>
      </c>
      <c r="AV11" s="65">
        <f>'[1]ИТОГО СМО ДС'!AU11+'[1]ТФОМС РБ ДС'!AU11</f>
        <v>0</v>
      </c>
      <c r="AW11" s="70"/>
      <c r="AX11" s="70"/>
    </row>
    <row r="12" spans="1:50" ht="15.75" x14ac:dyDescent="0.25">
      <c r="A12" s="62">
        <v>7</v>
      </c>
      <c r="B12" s="26" t="s">
        <v>24</v>
      </c>
      <c r="C12" s="84">
        <f>'[1]ИТОГО СМО ДС'!C12+'[1]ТФОМС РБ ДС'!C12</f>
        <v>0</v>
      </c>
      <c r="D12" s="64">
        <f>'[1]ИТОГО СМО ДС'!D12+'[1]ТФОМС РБ ДС'!D12</f>
        <v>0</v>
      </c>
      <c r="E12" s="64">
        <f>'[1]ИТОГО СМО ДС'!E12+'[1]ТФОМС РБ ДС'!E12</f>
        <v>0</v>
      </c>
      <c r="F12" s="64">
        <f>'[1]ИТОГО СМО ДС'!F12+'[1]ТФОМС РБ ДС'!F12</f>
        <v>0</v>
      </c>
      <c r="G12" s="64">
        <f>'[1]ИТОГО СМО ДС'!G12+'[1]ТФОМС РБ ДС'!H12</f>
        <v>0</v>
      </c>
      <c r="H12" s="64">
        <f>'[1]ИТОГО СМО ДС'!H12+'[1]ТФОМС РБ ДС'!G12</f>
        <v>0</v>
      </c>
      <c r="I12" s="64">
        <f>'[1]ИТОГО СМО ДС'!I12+'[1]ТФОМС РБ ДС'!I12</f>
        <v>0</v>
      </c>
      <c r="J12" s="65">
        <f>'[1]ИТОГО СМО ДС'!J12+'[1]ТФОМС РБ ДС'!J12</f>
        <v>0</v>
      </c>
      <c r="K12" s="65">
        <f>'[1]ИТОГО СМО ДС'!K12+'[1]ТФОМС РБ ДС'!K12</f>
        <v>0</v>
      </c>
      <c r="L12" s="65">
        <f>'[1]ИТОГО СМО ДС'!L12+'[1]ТФОМС РБ ДС'!L12</f>
        <v>0</v>
      </c>
      <c r="M12" s="65">
        <f>'[1]ИТОГО СМО ДС'!M12+'[1]ТФОМС РБ ДС'!N12</f>
        <v>0</v>
      </c>
      <c r="N12" s="65">
        <f>'[1]ИТОГО СМО ДС'!N12+'[1]ТФОМС РБ ДС'!M12</f>
        <v>0</v>
      </c>
      <c r="O12" s="65">
        <f>'[1]ИТОГО СМО ДС'!O12+'[1]ТФОМС РБ ДС'!O12</f>
        <v>0</v>
      </c>
      <c r="P12" s="70"/>
      <c r="Q12" s="70"/>
      <c r="R12" s="66">
        <f t="shared" si="0"/>
        <v>0</v>
      </c>
      <c r="S12" s="67">
        <f>'[1]ИТОГО СМО ДС'!R12+'[1]ТФОМС РБ ДС'!R12</f>
        <v>0</v>
      </c>
      <c r="T12" s="67">
        <f>'[1]ИТОГО СМО ДС'!S12+'[1]ТФОМС РБ ДС'!S12</f>
        <v>0</v>
      </c>
      <c r="U12" s="67">
        <f>'[1]ИТОГО СМО ДС'!T12+'[1]ТФОМС РБ ДС'!T12</f>
        <v>0</v>
      </c>
      <c r="V12" s="67">
        <f>'[1]ИТОГО СМО ДС'!U12+'[1]ТФОМС РБ ДС'!V12</f>
        <v>0</v>
      </c>
      <c r="W12" s="67">
        <f>'[1]ИТОГО СМО ДС'!V12+'[1]ТФОМС РБ ДС'!U12</f>
        <v>0</v>
      </c>
      <c r="X12" s="67">
        <f>'[1]ИТОГО СМО ДС'!W12+'[1]ТФОМС РБ ДС'!W12</f>
        <v>0</v>
      </c>
      <c r="Y12" s="69"/>
      <c r="Z12" s="68">
        <f t="shared" si="1"/>
        <v>0</v>
      </c>
      <c r="AA12" s="65">
        <f>'[1]ИТОГО СМО ДС'!Z12+'[1]ТФОМС РБ ДС'!Z12</f>
        <v>0</v>
      </c>
      <c r="AB12" s="65">
        <f>'[1]ИТОГО СМО ДС'!AA12+'[1]ТФОМС РБ ДС'!AA12</f>
        <v>0</v>
      </c>
      <c r="AC12" s="65">
        <f>'[1]ИТОГО СМО ДС'!AB12+'[1]ТФОМС РБ ДС'!AB12</f>
        <v>0</v>
      </c>
      <c r="AD12" s="65">
        <f>'[1]ИТОГО СМО ДС'!AC12+'[1]ТФОМС РБ ДС'!AD12</f>
        <v>0</v>
      </c>
      <c r="AE12" s="65">
        <f>'[1]ИТОГО СМО ДС'!AD12+'[1]ТФОМС РБ ДС'!AC12</f>
        <v>0</v>
      </c>
      <c r="AF12" s="65">
        <f>'[1]ИТОГО СМО ДС'!AE12+'[1]ТФОМС РБ ДС'!AE12</f>
        <v>0</v>
      </c>
      <c r="AG12" s="70"/>
      <c r="AH12" s="71">
        <f t="shared" si="2"/>
        <v>0</v>
      </c>
      <c r="AI12" s="67">
        <f>'[1]ИТОГО СМО ДС'!AH12+'[1]ТФОМС РБ ДС'!AH12</f>
        <v>0</v>
      </c>
      <c r="AJ12" s="67">
        <f>'[1]ИТОГО СМО ДС'!AI12+'[1]ТФОМС РБ ДС'!AI12</f>
        <v>0</v>
      </c>
      <c r="AK12" s="67">
        <f>'[1]ИТОГО СМО ДС'!AJ12+'[1]ТФОМС РБ ДС'!AJ12</f>
        <v>0</v>
      </c>
      <c r="AL12" s="67">
        <f>'[1]ИТОГО СМО ДС'!AK12+'[1]ТФОМС РБ ДС'!AL12</f>
        <v>0</v>
      </c>
      <c r="AM12" s="67">
        <f>'[1]ИТОГО СМО ДС'!AL12+'[1]ТФОМС РБ ДС'!AK12</f>
        <v>0</v>
      </c>
      <c r="AN12" s="67">
        <f>'[1]ИТОГО СМО ДС'!AM12+'[1]ТФОМС РБ ДС'!AM12</f>
        <v>0</v>
      </c>
      <c r="AO12" s="69"/>
      <c r="AP12" s="68">
        <f t="shared" si="3"/>
        <v>0</v>
      </c>
      <c r="AQ12" s="65">
        <f>'[1]ИТОГО СМО ДС'!AP12+'[1]ТФОМС РБ ДС'!AP12</f>
        <v>0</v>
      </c>
      <c r="AR12" s="65">
        <f>'[1]ИТОГО СМО ДС'!AQ12+'[1]ТФОМС РБ ДС'!AQ12</f>
        <v>0</v>
      </c>
      <c r="AS12" s="65">
        <f>'[1]ИТОГО СМО ДС'!AR12+'[1]ТФОМС РБ ДС'!AR12</f>
        <v>0</v>
      </c>
      <c r="AT12" s="65">
        <f>'[1]ИТОГО СМО ДС'!AS12+'[1]ТФОМС РБ ДС'!AT12</f>
        <v>0</v>
      </c>
      <c r="AU12" s="65">
        <f>'[1]ИТОГО СМО ДС'!AT12+'[1]ТФОМС РБ ДС'!AS12</f>
        <v>0</v>
      </c>
      <c r="AV12" s="65">
        <f>'[1]ИТОГО СМО ДС'!AU12+'[1]ТФОМС РБ ДС'!AU12</f>
        <v>0</v>
      </c>
      <c r="AW12" s="70"/>
      <c r="AX12" s="70"/>
    </row>
    <row r="13" spans="1:50" ht="15.75" x14ac:dyDescent="0.25">
      <c r="A13" s="62">
        <v>8</v>
      </c>
      <c r="B13" s="26" t="s">
        <v>25</v>
      </c>
      <c r="C13" s="84">
        <f>'[1]ИТОГО СМО ДС'!C13+'[1]ТФОМС РБ ДС'!C13</f>
        <v>0</v>
      </c>
      <c r="D13" s="64">
        <f>'[1]ИТОГО СМО ДС'!D13+'[1]ТФОМС РБ ДС'!D13</f>
        <v>0</v>
      </c>
      <c r="E13" s="64">
        <f>'[1]ИТОГО СМО ДС'!E13+'[1]ТФОМС РБ ДС'!E13</f>
        <v>0</v>
      </c>
      <c r="F13" s="64">
        <f>'[1]ИТОГО СМО ДС'!F13+'[1]ТФОМС РБ ДС'!F13</f>
        <v>0</v>
      </c>
      <c r="G13" s="64">
        <f>'[1]ИТОГО СМО ДС'!G13+'[1]ТФОМС РБ ДС'!H13</f>
        <v>0</v>
      </c>
      <c r="H13" s="64">
        <f>'[1]ИТОГО СМО ДС'!H13+'[1]ТФОМС РБ ДС'!G13</f>
        <v>0</v>
      </c>
      <c r="I13" s="64">
        <f>'[1]ИТОГО СМО ДС'!I13+'[1]ТФОМС РБ ДС'!I13</f>
        <v>0</v>
      </c>
      <c r="J13" s="65">
        <f>'[1]ИТОГО СМО ДС'!J13+'[1]ТФОМС РБ ДС'!J13</f>
        <v>0</v>
      </c>
      <c r="K13" s="65">
        <f>'[1]ИТОГО СМО ДС'!K13+'[1]ТФОМС РБ ДС'!K13</f>
        <v>0</v>
      </c>
      <c r="L13" s="65">
        <f>'[1]ИТОГО СМО ДС'!L13+'[1]ТФОМС РБ ДС'!L13</f>
        <v>0</v>
      </c>
      <c r="M13" s="65">
        <f>'[1]ИТОГО СМО ДС'!M13+'[1]ТФОМС РБ ДС'!N13</f>
        <v>0</v>
      </c>
      <c r="N13" s="65">
        <f>'[1]ИТОГО СМО ДС'!N13+'[1]ТФОМС РБ ДС'!M13</f>
        <v>0</v>
      </c>
      <c r="O13" s="65">
        <f>'[1]ИТОГО СМО ДС'!O13+'[1]ТФОМС РБ ДС'!O13</f>
        <v>0</v>
      </c>
      <c r="P13" s="70"/>
      <c r="Q13" s="70"/>
      <c r="R13" s="66">
        <f t="shared" si="0"/>
        <v>0</v>
      </c>
      <c r="S13" s="67">
        <f>'[1]ИТОГО СМО ДС'!R13+'[1]ТФОМС РБ ДС'!R13</f>
        <v>0</v>
      </c>
      <c r="T13" s="67">
        <f>'[1]ИТОГО СМО ДС'!S13+'[1]ТФОМС РБ ДС'!S13</f>
        <v>0</v>
      </c>
      <c r="U13" s="67">
        <f>'[1]ИТОГО СМО ДС'!T13+'[1]ТФОМС РБ ДС'!T13</f>
        <v>0</v>
      </c>
      <c r="V13" s="67">
        <f>'[1]ИТОГО СМО ДС'!U13+'[1]ТФОМС РБ ДС'!V13</f>
        <v>0</v>
      </c>
      <c r="W13" s="67">
        <f>'[1]ИТОГО СМО ДС'!V13+'[1]ТФОМС РБ ДС'!U13</f>
        <v>0</v>
      </c>
      <c r="X13" s="67">
        <f>'[1]ИТОГО СМО ДС'!W13+'[1]ТФОМС РБ ДС'!W13</f>
        <v>0</v>
      </c>
      <c r="Y13" s="69"/>
      <c r="Z13" s="68">
        <f t="shared" si="1"/>
        <v>0</v>
      </c>
      <c r="AA13" s="65">
        <f>'[1]ИТОГО СМО ДС'!Z13+'[1]ТФОМС РБ ДС'!Z13</f>
        <v>0</v>
      </c>
      <c r="AB13" s="65">
        <f>'[1]ИТОГО СМО ДС'!AA13+'[1]ТФОМС РБ ДС'!AA13</f>
        <v>0</v>
      </c>
      <c r="AC13" s="65">
        <f>'[1]ИТОГО СМО ДС'!AB13+'[1]ТФОМС РБ ДС'!AB13</f>
        <v>0</v>
      </c>
      <c r="AD13" s="65">
        <f>'[1]ИТОГО СМО ДС'!AC13+'[1]ТФОМС РБ ДС'!AD13</f>
        <v>0</v>
      </c>
      <c r="AE13" s="65">
        <f>'[1]ИТОГО СМО ДС'!AD13+'[1]ТФОМС РБ ДС'!AC13</f>
        <v>0</v>
      </c>
      <c r="AF13" s="65">
        <f>'[1]ИТОГО СМО ДС'!AE13+'[1]ТФОМС РБ ДС'!AE13</f>
        <v>0</v>
      </c>
      <c r="AG13" s="70"/>
      <c r="AH13" s="71">
        <f t="shared" si="2"/>
        <v>0</v>
      </c>
      <c r="AI13" s="67">
        <f>'[1]ИТОГО СМО ДС'!AH13+'[1]ТФОМС РБ ДС'!AH13</f>
        <v>0</v>
      </c>
      <c r="AJ13" s="67">
        <f>'[1]ИТОГО СМО ДС'!AI13+'[1]ТФОМС РБ ДС'!AI13</f>
        <v>0</v>
      </c>
      <c r="AK13" s="67">
        <f>'[1]ИТОГО СМО ДС'!AJ13+'[1]ТФОМС РБ ДС'!AJ13</f>
        <v>0</v>
      </c>
      <c r="AL13" s="67">
        <f>'[1]ИТОГО СМО ДС'!AK13+'[1]ТФОМС РБ ДС'!AL13</f>
        <v>0</v>
      </c>
      <c r="AM13" s="67">
        <f>'[1]ИТОГО СМО ДС'!AL13+'[1]ТФОМС РБ ДС'!AK13</f>
        <v>0</v>
      </c>
      <c r="AN13" s="67">
        <f>'[1]ИТОГО СМО ДС'!AM13+'[1]ТФОМС РБ ДС'!AM13</f>
        <v>0</v>
      </c>
      <c r="AO13" s="69"/>
      <c r="AP13" s="68">
        <f t="shared" si="3"/>
        <v>0</v>
      </c>
      <c r="AQ13" s="65">
        <f>'[1]ИТОГО СМО ДС'!AP13+'[1]ТФОМС РБ ДС'!AP13</f>
        <v>0</v>
      </c>
      <c r="AR13" s="65">
        <f>'[1]ИТОГО СМО ДС'!AQ13+'[1]ТФОМС РБ ДС'!AQ13</f>
        <v>0</v>
      </c>
      <c r="AS13" s="65">
        <f>'[1]ИТОГО СМО ДС'!AR13+'[1]ТФОМС РБ ДС'!AR13</f>
        <v>0</v>
      </c>
      <c r="AT13" s="65">
        <f>'[1]ИТОГО СМО ДС'!AS13+'[1]ТФОМС РБ ДС'!AT13</f>
        <v>0</v>
      </c>
      <c r="AU13" s="65">
        <f>'[1]ИТОГО СМО ДС'!AT13+'[1]ТФОМС РБ ДС'!AS13</f>
        <v>0</v>
      </c>
      <c r="AV13" s="65">
        <f>'[1]ИТОГО СМО ДС'!AU13+'[1]ТФОМС РБ ДС'!AU13</f>
        <v>0</v>
      </c>
      <c r="AW13" s="70"/>
      <c r="AX13" s="70"/>
    </row>
    <row r="14" spans="1:50" ht="15.75" x14ac:dyDescent="0.25">
      <c r="A14" s="72">
        <v>9</v>
      </c>
      <c r="B14" s="26" t="s">
        <v>26</v>
      </c>
      <c r="C14" s="84">
        <f>'[1]ИТОГО СМО ДС'!C14+'[1]ТФОМС РБ ДС'!C14</f>
        <v>171</v>
      </c>
      <c r="D14" s="64">
        <f>'[1]ИТОГО СМО ДС'!D14+'[1]ТФОМС РБ ДС'!D14</f>
        <v>10</v>
      </c>
      <c r="E14" s="64">
        <f>'[1]ИТОГО СМО ДС'!E14+'[1]ТФОМС РБ ДС'!E14</f>
        <v>3</v>
      </c>
      <c r="F14" s="64">
        <f>'[1]ИТОГО СМО ДС'!F14+'[1]ТФОМС РБ ДС'!F14</f>
        <v>18</v>
      </c>
      <c r="G14" s="64">
        <f>'[1]ИТОГО СМО ДС'!G14+'[1]ТФОМС РБ ДС'!H14</f>
        <v>52</v>
      </c>
      <c r="H14" s="64">
        <f>'[1]ИТОГО СМО ДС'!H14+'[1]ТФОМС РБ ДС'!G14</f>
        <v>22</v>
      </c>
      <c r="I14" s="64">
        <f>'[1]ИТОГО СМО ДС'!I14+'[1]ТФОМС РБ ДС'!I14</f>
        <v>66</v>
      </c>
      <c r="J14" s="65">
        <f>'[1]ИТОГО СМО ДС'!J14+'[1]ТФОМС РБ ДС'!J14</f>
        <v>8</v>
      </c>
      <c r="K14" s="65">
        <f>'[1]ИТОГО СМО ДС'!K14+'[1]ТФОМС РБ ДС'!K14</f>
        <v>2</v>
      </c>
      <c r="L14" s="65">
        <f>'[1]ИТОГО СМО ДС'!L14+'[1]ТФОМС РБ ДС'!L14</f>
        <v>16</v>
      </c>
      <c r="M14" s="65">
        <f>'[1]ИТОГО СМО ДС'!M14+'[1]ТФОМС РБ ДС'!N14</f>
        <v>26</v>
      </c>
      <c r="N14" s="65">
        <f>'[1]ИТОГО СМО ДС'!N14+'[1]ТФОМС РБ ДС'!M14</f>
        <v>14</v>
      </c>
      <c r="O14" s="65">
        <f>'[1]ИТОГО СМО ДС'!O14+'[1]ТФОМС РБ ДС'!O14</f>
        <v>43</v>
      </c>
      <c r="P14" s="70"/>
      <c r="Q14" s="70"/>
      <c r="R14" s="66">
        <f t="shared" si="0"/>
        <v>109</v>
      </c>
      <c r="S14" s="67">
        <f>'[1]ИТОГО СМО ДС'!R14+'[1]ТФОМС РБ ДС'!R14</f>
        <v>2</v>
      </c>
      <c r="T14" s="67">
        <f>'[1]ИТОГО СМО ДС'!S14+'[1]ТФОМС РБ ДС'!S14</f>
        <v>1</v>
      </c>
      <c r="U14" s="67">
        <f>'[1]ИТОГО СМО ДС'!T14+'[1]ТФОМС РБ ДС'!T14</f>
        <v>1</v>
      </c>
      <c r="V14" s="67">
        <f>'[1]ИТОГО СМО ДС'!U14+'[1]ТФОМС РБ ДС'!V14</f>
        <v>16</v>
      </c>
      <c r="W14" s="67">
        <f>'[1]ИТОГО СМО ДС'!V14+'[1]ТФОМС РБ ДС'!U14</f>
        <v>7</v>
      </c>
      <c r="X14" s="67">
        <f>'[1]ИТОГО СМО ДС'!W14+'[1]ТФОМС РБ ДС'!W14</f>
        <v>15</v>
      </c>
      <c r="Y14" s="69"/>
      <c r="Z14" s="68">
        <f t="shared" si="1"/>
        <v>42</v>
      </c>
      <c r="AA14" s="65">
        <f>'[1]ИТОГО СМО ДС'!Z14+'[1]ТФОМС РБ ДС'!Z14</f>
        <v>0</v>
      </c>
      <c r="AB14" s="65">
        <f>'[1]ИТОГО СМО ДС'!AA14+'[1]ТФОМС РБ ДС'!AA14</f>
        <v>0</v>
      </c>
      <c r="AC14" s="65">
        <f>'[1]ИТОГО СМО ДС'!AB14+'[1]ТФОМС РБ ДС'!AB14</f>
        <v>1</v>
      </c>
      <c r="AD14" s="65">
        <f>'[1]ИТОГО СМО ДС'!AC14+'[1]ТФОМС РБ ДС'!AD14</f>
        <v>9</v>
      </c>
      <c r="AE14" s="65">
        <f>'[1]ИТОГО СМО ДС'!AD14+'[1]ТФОМС РБ ДС'!AC14</f>
        <v>1</v>
      </c>
      <c r="AF14" s="65">
        <f>'[1]ИТОГО СМО ДС'!AE14+'[1]ТФОМС РБ ДС'!AE14</f>
        <v>4</v>
      </c>
      <c r="AG14" s="70"/>
      <c r="AH14" s="71">
        <f t="shared" si="2"/>
        <v>15</v>
      </c>
      <c r="AI14" s="67">
        <f>'[1]ИТОГО СМО ДС'!AH14+'[1]ТФОМС РБ ДС'!AH14</f>
        <v>0</v>
      </c>
      <c r="AJ14" s="67">
        <f>'[1]ИТОГО СМО ДС'!AI14+'[1]ТФОМС РБ ДС'!AI14</f>
        <v>0</v>
      </c>
      <c r="AK14" s="67">
        <f>'[1]ИТОГО СМО ДС'!AJ14+'[1]ТФОМС РБ ДС'!AJ14</f>
        <v>0</v>
      </c>
      <c r="AL14" s="67">
        <f>'[1]ИТОГО СМО ДС'!AK14+'[1]ТФОМС РБ ДС'!AL14</f>
        <v>1</v>
      </c>
      <c r="AM14" s="67">
        <f>'[1]ИТОГО СМО ДС'!AL14+'[1]ТФОМС РБ ДС'!AK14</f>
        <v>0</v>
      </c>
      <c r="AN14" s="67">
        <f>'[1]ИТОГО СМО ДС'!AM14+'[1]ТФОМС РБ ДС'!AM14</f>
        <v>3</v>
      </c>
      <c r="AO14" s="69"/>
      <c r="AP14" s="68">
        <f t="shared" si="3"/>
        <v>4</v>
      </c>
      <c r="AQ14" s="65">
        <f>'[1]ИТОГО СМО ДС'!AP14+'[1]ТФОМС РБ ДС'!AP14</f>
        <v>0</v>
      </c>
      <c r="AR14" s="65">
        <f>'[1]ИТОГО СМО ДС'!AQ14+'[1]ТФОМС РБ ДС'!AQ14</f>
        <v>0</v>
      </c>
      <c r="AS14" s="65">
        <f>'[1]ИТОГО СМО ДС'!AR14+'[1]ТФОМС РБ ДС'!AR14</f>
        <v>0</v>
      </c>
      <c r="AT14" s="65">
        <f>'[1]ИТОГО СМО ДС'!AS14+'[1]ТФОМС РБ ДС'!AT14</f>
        <v>0</v>
      </c>
      <c r="AU14" s="65">
        <f>'[1]ИТОГО СМО ДС'!AT14+'[1]ТФОМС РБ ДС'!AS14</f>
        <v>0</v>
      </c>
      <c r="AV14" s="65">
        <f>'[1]ИТОГО СМО ДС'!AU14+'[1]ТФОМС РБ ДС'!AU14</f>
        <v>1</v>
      </c>
      <c r="AW14" s="70"/>
      <c r="AX14" s="70"/>
    </row>
    <row r="15" spans="1:50" ht="15.75" x14ac:dyDescent="0.25">
      <c r="A15" s="62">
        <v>10</v>
      </c>
      <c r="B15" s="26" t="s">
        <v>27</v>
      </c>
      <c r="C15" s="84">
        <f>'[1]ИТОГО СМО ДС'!C15+'[1]ТФОМС РБ ДС'!C15</f>
        <v>104</v>
      </c>
      <c r="D15" s="64">
        <f>'[1]ИТОГО СМО ДС'!D15+'[1]ТФОМС РБ ДС'!D15</f>
        <v>1</v>
      </c>
      <c r="E15" s="64">
        <f>'[1]ИТОГО СМО ДС'!E15+'[1]ТФОМС РБ ДС'!E15</f>
        <v>0</v>
      </c>
      <c r="F15" s="64">
        <f>'[1]ИТОГО СМО ДС'!F15+'[1]ТФОМС РБ ДС'!F15</f>
        <v>9</v>
      </c>
      <c r="G15" s="64">
        <f>'[1]ИТОГО СМО ДС'!G15+'[1]ТФОМС РБ ДС'!H15</f>
        <v>34</v>
      </c>
      <c r="H15" s="64">
        <f>'[1]ИТОГО СМО ДС'!H15+'[1]ТФОМС РБ ДС'!G15</f>
        <v>13</v>
      </c>
      <c r="I15" s="64">
        <f>'[1]ИТОГО СМО ДС'!I15+'[1]ТФОМС РБ ДС'!I15</f>
        <v>47</v>
      </c>
      <c r="J15" s="65">
        <f>'[1]ИТОГО СМО ДС'!J15+'[1]ТФОМС РБ ДС'!J15</f>
        <v>1</v>
      </c>
      <c r="K15" s="65">
        <f>'[1]ИТОГО СМО ДС'!K15+'[1]ТФОМС РБ ДС'!K15</f>
        <v>0</v>
      </c>
      <c r="L15" s="65">
        <f>'[1]ИТОГО СМО ДС'!L15+'[1]ТФОМС РБ ДС'!L15</f>
        <v>8</v>
      </c>
      <c r="M15" s="65">
        <f>'[1]ИТОГО СМО ДС'!M15+'[1]ТФОМС РБ ДС'!N15</f>
        <v>17</v>
      </c>
      <c r="N15" s="65">
        <f>'[1]ИТОГО СМО ДС'!N15+'[1]ТФОМС РБ ДС'!M15</f>
        <v>12</v>
      </c>
      <c r="O15" s="65">
        <f>'[1]ИТОГО СМО ДС'!O15+'[1]ТФОМС РБ ДС'!O15</f>
        <v>30</v>
      </c>
      <c r="P15" s="70"/>
      <c r="Q15" s="70"/>
      <c r="R15" s="66">
        <f t="shared" si="0"/>
        <v>68</v>
      </c>
      <c r="S15" s="67">
        <f>'[1]ИТОГО СМО ДС'!R15+'[1]ТФОМС РБ ДС'!R15</f>
        <v>0</v>
      </c>
      <c r="T15" s="67">
        <f>'[1]ИТОГО СМО ДС'!S15+'[1]ТФОМС РБ ДС'!S15</f>
        <v>0</v>
      </c>
      <c r="U15" s="67">
        <f>'[1]ИТОГО СМО ДС'!T15+'[1]ТФОМС РБ ДС'!T15</f>
        <v>0</v>
      </c>
      <c r="V15" s="67">
        <f>'[1]ИТОГО СМО ДС'!U15+'[1]ТФОМС РБ ДС'!V15</f>
        <v>3</v>
      </c>
      <c r="W15" s="67">
        <f>'[1]ИТОГО СМО ДС'!V15+'[1]ТФОМС РБ ДС'!U15</f>
        <v>1</v>
      </c>
      <c r="X15" s="67">
        <f>'[1]ИТОГО СМО ДС'!W15+'[1]ТФОМС РБ ДС'!W15</f>
        <v>10</v>
      </c>
      <c r="Y15" s="69"/>
      <c r="Z15" s="68">
        <f t="shared" si="1"/>
        <v>14</v>
      </c>
      <c r="AA15" s="65">
        <f>'[1]ИТОГО СМО ДС'!Z15+'[1]ТФОМС РБ ДС'!Z15</f>
        <v>0</v>
      </c>
      <c r="AB15" s="65">
        <f>'[1]ИТОГО СМО ДС'!AA15+'[1]ТФОМС РБ ДС'!AA15</f>
        <v>0</v>
      </c>
      <c r="AC15" s="65">
        <f>'[1]ИТОГО СМО ДС'!AB15+'[1]ТФОМС РБ ДС'!AB15</f>
        <v>1</v>
      </c>
      <c r="AD15" s="65">
        <f>'[1]ИТОГО СМО ДС'!AC15+'[1]ТФОМС РБ ДС'!AD15</f>
        <v>4</v>
      </c>
      <c r="AE15" s="65">
        <f>'[1]ИТОГО СМО ДС'!AD15+'[1]ТФОМС РБ ДС'!AC15</f>
        <v>0</v>
      </c>
      <c r="AF15" s="65">
        <f>'[1]ИТОГО СМО ДС'!AE15+'[1]ТФОМС РБ ДС'!AE15</f>
        <v>7</v>
      </c>
      <c r="AG15" s="70"/>
      <c r="AH15" s="71">
        <f t="shared" si="2"/>
        <v>12</v>
      </c>
      <c r="AI15" s="67">
        <f>'[1]ИТОГО СМО ДС'!AH15+'[1]ТФОМС РБ ДС'!AH15</f>
        <v>0</v>
      </c>
      <c r="AJ15" s="67">
        <f>'[1]ИТОГО СМО ДС'!AI15+'[1]ТФОМС РБ ДС'!AI15</f>
        <v>0</v>
      </c>
      <c r="AK15" s="67">
        <f>'[1]ИТОГО СМО ДС'!AJ15+'[1]ТФОМС РБ ДС'!AJ15</f>
        <v>0</v>
      </c>
      <c r="AL15" s="67">
        <f>'[1]ИТОГО СМО ДС'!AK15+'[1]ТФОМС РБ ДС'!AL15</f>
        <v>4</v>
      </c>
      <c r="AM15" s="67">
        <f>'[1]ИТОГО СМО ДС'!AL15+'[1]ТФОМС РБ ДС'!AK15</f>
        <v>0</v>
      </c>
      <c r="AN15" s="67">
        <f>'[1]ИТОГО СМО ДС'!AM15+'[1]ТФОМС РБ ДС'!AM15</f>
        <v>3</v>
      </c>
      <c r="AO15" s="69"/>
      <c r="AP15" s="68">
        <f t="shared" si="3"/>
        <v>7</v>
      </c>
      <c r="AQ15" s="65">
        <f>'[1]ИТОГО СМО ДС'!AP15+'[1]ТФОМС РБ ДС'!AP15</f>
        <v>0</v>
      </c>
      <c r="AR15" s="65">
        <f>'[1]ИТОГО СМО ДС'!AQ15+'[1]ТФОМС РБ ДС'!AQ15</f>
        <v>0</v>
      </c>
      <c r="AS15" s="65">
        <f>'[1]ИТОГО СМО ДС'!AR15+'[1]ТФОМС РБ ДС'!AR15</f>
        <v>0</v>
      </c>
      <c r="AT15" s="65">
        <f>'[1]ИТОГО СМО ДС'!AS15+'[1]ТФОМС РБ ДС'!AT15</f>
        <v>3</v>
      </c>
      <c r="AU15" s="65">
        <f>'[1]ИТОГО СМО ДС'!AT15+'[1]ТФОМС РБ ДС'!AS15</f>
        <v>0</v>
      </c>
      <c r="AV15" s="65">
        <f>'[1]ИТОГО СМО ДС'!AU15+'[1]ТФОМС РБ ДС'!AU15</f>
        <v>0</v>
      </c>
      <c r="AW15" s="70"/>
      <c r="AX15" s="70"/>
    </row>
    <row r="16" spans="1:50" ht="15.75" x14ac:dyDescent="0.25">
      <c r="A16" s="62">
        <v>11</v>
      </c>
      <c r="B16" s="26" t="s">
        <v>28</v>
      </c>
      <c r="C16" s="84">
        <f>'[1]ИТОГО СМО ДС'!C16+'[1]ТФОМС РБ ДС'!C16</f>
        <v>33</v>
      </c>
      <c r="D16" s="64">
        <f>'[1]ИТОГО СМО ДС'!D16+'[1]ТФОМС РБ ДС'!D16</f>
        <v>0</v>
      </c>
      <c r="E16" s="64">
        <f>'[1]ИТОГО СМО ДС'!E16+'[1]ТФОМС РБ ДС'!E16</f>
        <v>0</v>
      </c>
      <c r="F16" s="64">
        <f>'[1]ИТОГО СМО ДС'!F16+'[1]ТФОМС РБ ДС'!F16</f>
        <v>3</v>
      </c>
      <c r="G16" s="64">
        <f>'[1]ИТОГО СМО ДС'!G16+'[1]ТФОМС РБ ДС'!H16</f>
        <v>12</v>
      </c>
      <c r="H16" s="64">
        <f>'[1]ИТОГО СМО ДС'!H16+'[1]ТФОМС РБ ДС'!G16</f>
        <v>3</v>
      </c>
      <c r="I16" s="64">
        <f>'[1]ИТОГО СМО ДС'!I16+'[1]ТФОМС РБ ДС'!I16</f>
        <v>15</v>
      </c>
      <c r="J16" s="65">
        <f>'[1]ИТОГО СМО ДС'!J16+'[1]ТФОМС РБ ДС'!J16</f>
        <v>0</v>
      </c>
      <c r="K16" s="65">
        <f>'[1]ИТОГО СМО ДС'!K16+'[1]ТФОМС РБ ДС'!K16</f>
        <v>0</v>
      </c>
      <c r="L16" s="65">
        <f>'[1]ИТОГО СМО ДС'!L16+'[1]ТФОМС РБ ДС'!L16</f>
        <v>2</v>
      </c>
      <c r="M16" s="65">
        <f>'[1]ИТОГО СМО ДС'!M16+'[1]ТФОМС РБ ДС'!N16</f>
        <v>5</v>
      </c>
      <c r="N16" s="65">
        <f>'[1]ИТОГО СМО ДС'!N16+'[1]ТФОМС РБ ДС'!M16</f>
        <v>2</v>
      </c>
      <c r="O16" s="65">
        <f>'[1]ИТОГО СМО ДС'!O16+'[1]ТФОМС РБ ДС'!O16</f>
        <v>10</v>
      </c>
      <c r="P16" s="70"/>
      <c r="Q16" s="70"/>
      <c r="R16" s="66">
        <f t="shared" si="0"/>
        <v>19</v>
      </c>
      <c r="S16" s="67">
        <f>'[1]ИТОГО СМО ДС'!R16+'[1]ТФОМС РБ ДС'!R16</f>
        <v>0</v>
      </c>
      <c r="T16" s="67">
        <f>'[1]ИТОГО СМО ДС'!S16+'[1]ТФОМС РБ ДС'!S16</f>
        <v>0</v>
      </c>
      <c r="U16" s="67">
        <f>'[1]ИТОГО СМО ДС'!T16+'[1]ТФОМС РБ ДС'!T16</f>
        <v>1</v>
      </c>
      <c r="V16" s="67">
        <f>'[1]ИТОГО СМО ДС'!U16+'[1]ТФОМС РБ ДС'!V16</f>
        <v>7</v>
      </c>
      <c r="W16" s="67">
        <f>'[1]ИТОГО СМО ДС'!V16+'[1]ТФОМС РБ ДС'!U16</f>
        <v>1</v>
      </c>
      <c r="X16" s="67">
        <f>'[1]ИТОГО СМО ДС'!W16+'[1]ТФОМС РБ ДС'!W16</f>
        <v>5</v>
      </c>
      <c r="Y16" s="69"/>
      <c r="Z16" s="68">
        <f t="shared" si="1"/>
        <v>14</v>
      </c>
      <c r="AA16" s="65">
        <f>'[1]ИТОГО СМО ДС'!Z16+'[1]ТФОМС РБ ДС'!Z16</f>
        <v>0</v>
      </c>
      <c r="AB16" s="65">
        <f>'[1]ИТОГО СМО ДС'!AA16+'[1]ТФОМС РБ ДС'!AA16</f>
        <v>0</v>
      </c>
      <c r="AC16" s="65">
        <f>'[1]ИТОГО СМО ДС'!AB16+'[1]ТФОМС РБ ДС'!AB16</f>
        <v>0</v>
      </c>
      <c r="AD16" s="65">
        <f>'[1]ИТОГО СМО ДС'!AC16+'[1]ТФОМС РБ ДС'!AD16</f>
        <v>0</v>
      </c>
      <c r="AE16" s="65">
        <f>'[1]ИТОГО СМО ДС'!AD16+'[1]ТФОМС РБ ДС'!AC16</f>
        <v>0</v>
      </c>
      <c r="AF16" s="65">
        <f>'[1]ИТОГО СМО ДС'!AE16+'[1]ТФОМС РБ ДС'!AE16</f>
        <v>0</v>
      </c>
      <c r="AG16" s="70"/>
      <c r="AH16" s="71">
        <f t="shared" si="2"/>
        <v>0</v>
      </c>
      <c r="AI16" s="67">
        <f>'[1]ИТОГО СМО ДС'!AH16+'[1]ТФОМС РБ ДС'!AH16</f>
        <v>0</v>
      </c>
      <c r="AJ16" s="67">
        <f>'[1]ИТОГО СМО ДС'!AI16+'[1]ТФОМС РБ ДС'!AI16</f>
        <v>0</v>
      </c>
      <c r="AK16" s="67">
        <f>'[1]ИТОГО СМО ДС'!AJ16+'[1]ТФОМС РБ ДС'!AJ16</f>
        <v>0</v>
      </c>
      <c r="AL16" s="67">
        <f>'[1]ИТОГО СМО ДС'!AK16+'[1]ТФОМС РБ ДС'!AL16</f>
        <v>0</v>
      </c>
      <c r="AM16" s="67">
        <f>'[1]ИТОГО СМО ДС'!AL16+'[1]ТФОМС РБ ДС'!AK16</f>
        <v>0</v>
      </c>
      <c r="AN16" s="67">
        <f>'[1]ИТОГО СМО ДС'!AM16+'[1]ТФОМС РБ ДС'!AM16</f>
        <v>0</v>
      </c>
      <c r="AO16" s="69"/>
      <c r="AP16" s="68">
        <f t="shared" si="3"/>
        <v>0</v>
      </c>
      <c r="AQ16" s="65">
        <f>'[1]ИТОГО СМО ДС'!AP16+'[1]ТФОМС РБ ДС'!AP16</f>
        <v>0</v>
      </c>
      <c r="AR16" s="65">
        <f>'[1]ИТОГО СМО ДС'!AQ16+'[1]ТФОМС РБ ДС'!AQ16</f>
        <v>0</v>
      </c>
      <c r="AS16" s="65">
        <f>'[1]ИТОГО СМО ДС'!AR16+'[1]ТФОМС РБ ДС'!AR16</f>
        <v>0</v>
      </c>
      <c r="AT16" s="65">
        <f>'[1]ИТОГО СМО ДС'!AS16+'[1]ТФОМС РБ ДС'!AT16</f>
        <v>0</v>
      </c>
      <c r="AU16" s="65">
        <f>'[1]ИТОГО СМО ДС'!AT16+'[1]ТФОМС РБ ДС'!AS16</f>
        <v>0</v>
      </c>
      <c r="AV16" s="65">
        <f>'[1]ИТОГО СМО ДС'!AU16+'[1]ТФОМС РБ ДС'!AU16</f>
        <v>0</v>
      </c>
      <c r="AW16" s="70"/>
      <c r="AX16" s="70"/>
    </row>
    <row r="17" spans="1:50" ht="15.75" x14ac:dyDescent="0.25">
      <c r="A17" s="62">
        <v>12</v>
      </c>
      <c r="B17" s="26" t="s">
        <v>29</v>
      </c>
      <c r="C17" s="84">
        <f>'[1]ИТОГО СМО ДС'!C17+'[1]ТФОМС РБ ДС'!C17</f>
        <v>0</v>
      </c>
      <c r="D17" s="64">
        <f>'[1]ИТОГО СМО ДС'!D17+'[1]ТФОМС РБ ДС'!D17</f>
        <v>0</v>
      </c>
      <c r="E17" s="64">
        <f>'[1]ИТОГО СМО ДС'!E17+'[1]ТФОМС РБ ДС'!E17</f>
        <v>0</v>
      </c>
      <c r="F17" s="64">
        <f>'[1]ИТОГО СМО ДС'!F17+'[1]ТФОМС РБ ДС'!F17</f>
        <v>0</v>
      </c>
      <c r="G17" s="64">
        <f>'[1]ИТОГО СМО ДС'!G17+'[1]ТФОМС РБ ДС'!H17</f>
        <v>0</v>
      </c>
      <c r="H17" s="64">
        <f>'[1]ИТОГО СМО ДС'!H17+'[1]ТФОМС РБ ДС'!G17</f>
        <v>0</v>
      </c>
      <c r="I17" s="64">
        <f>'[1]ИТОГО СМО ДС'!I17+'[1]ТФОМС РБ ДС'!I17</f>
        <v>0</v>
      </c>
      <c r="J17" s="65">
        <f>'[1]ИТОГО СМО ДС'!J17+'[1]ТФОМС РБ ДС'!J17</f>
        <v>0</v>
      </c>
      <c r="K17" s="65">
        <f>'[1]ИТОГО СМО ДС'!K17+'[1]ТФОМС РБ ДС'!K17</f>
        <v>0</v>
      </c>
      <c r="L17" s="65">
        <f>'[1]ИТОГО СМО ДС'!L17+'[1]ТФОМС РБ ДС'!L17</f>
        <v>0</v>
      </c>
      <c r="M17" s="65">
        <f>'[1]ИТОГО СМО ДС'!M17+'[1]ТФОМС РБ ДС'!N17</f>
        <v>0</v>
      </c>
      <c r="N17" s="65">
        <f>'[1]ИТОГО СМО ДС'!N17+'[1]ТФОМС РБ ДС'!M17</f>
        <v>0</v>
      </c>
      <c r="O17" s="65">
        <f>'[1]ИТОГО СМО ДС'!O17+'[1]ТФОМС РБ ДС'!O17</f>
        <v>0</v>
      </c>
      <c r="P17" s="70"/>
      <c r="Q17" s="70"/>
      <c r="R17" s="66">
        <f t="shared" si="0"/>
        <v>0</v>
      </c>
      <c r="S17" s="67">
        <f>'[1]ИТОГО СМО ДС'!R17+'[1]ТФОМС РБ ДС'!R17</f>
        <v>0</v>
      </c>
      <c r="T17" s="67">
        <f>'[1]ИТОГО СМО ДС'!S17+'[1]ТФОМС РБ ДС'!S17</f>
        <v>0</v>
      </c>
      <c r="U17" s="67">
        <f>'[1]ИТОГО СМО ДС'!T17+'[1]ТФОМС РБ ДС'!T17</f>
        <v>0</v>
      </c>
      <c r="V17" s="67">
        <f>'[1]ИТОГО СМО ДС'!U17+'[1]ТФОМС РБ ДС'!V17</f>
        <v>0</v>
      </c>
      <c r="W17" s="67">
        <f>'[1]ИТОГО СМО ДС'!V17+'[1]ТФОМС РБ ДС'!U17</f>
        <v>0</v>
      </c>
      <c r="X17" s="67">
        <f>'[1]ИТОГО СМО ДС'!W17+'[1]ТФОМС РБ ДС'!W17</f>
        <v>0</v>
      </c>
      <c r="Y17" s="69"/>
      <c r="Z17" s="68">
        <f t="shared" si="1"/>
        <v>0</v>
      </c>
      <c r="AA17" s="65">
        <f>'[1]ИТОГО СМО ДС'!Z17+'[1]ТФОМС РБ ДС'!Z17</f>
        <v>0</v>
      </c>
      <c r="AB17" s="65">
        <f>'[1]ИТОГО СМО ДС'!AA17+'[1]ТФОМС РБ ДС'!AA17</f>
        <v>0</v>
      </c>
      <c r="AC17" s="65">
        <f>'[1]ИТОГО СМО ДС'!AB17+'[1]ТФОМС РБ ДС'!AB17</f>
        <v>0</v>
      </c>
      <c r="AD17" s="65">
        <f>'[1]ИТОГО СМО ДС'!AC17+'[1]ТФОМС РБ ДС'!AD17</f>
        <v>0</v>
      </c>
      <c r="AE17" s="65">
        <f>'[1]ИТОГО СМО ДС'!AD17+'[1]ТФОМС РБ ДС'!AC17</f>
        <v>0</v>
      </c>
      <c r="AF17" s="65">
        <f>'[1]ИТОГО СМО ДС'!AE17+'[1]ТФОМС РБ ДС'!AE17</f>
        <v>0</v>
      </c>
      <c r="AG17" s="70"/>
      <c r="AH17" s="71">
        <f t="shared" si="2"/>
        <v>0</v>
      </c>
      <c r="AI17" s="67">
        <f>'[1]ИТОГО СМО ДС'!AH17+'[1]ТФОМС РБ ДС'!AH17</f>
        <v>0</v>
      </c>
      <c r="AJ17" s="67">
        <f>'[1]ИТОГО СМО ДС'!AI17+'[1]ТФОМС РБ ДС'!AI17</f>
        <v>0</v>
      </c>
      <c r="AK17" s="67">
        <f>'[1]ИТОГО СМО ДС'!AJ17+'[1]ТФОМС РБ ДС'!AJ17</f>
        <v>0</v>
      </c>
      <c r="AL17" s="67">
        <f>'[1]ИТОГО СМО ДС'!AK17+'[1]ТФОМС РБ ДС'!AL17</f>
        <v>0</v>
      </c>
      <c r="AM17" s="67">
        <f>'[1]ИТОГО СМО ДС'!AL17+'[1]ТФОМС РБ ДС'!AK17</f>
        <v>0</v>
      </c>
      <c r="AN17" s="67">
        <f>'[1]ИТОГО СМО ДС'!AM17+'[1]ТФОМС РБ ДС'!AM17</f>
        <v>0</v>
      </c>
      <c r="AO17" s="69"/>
      <c r="AP17" s="68">
        <f t="shared" si="3"/>
        <v>0</v>
      </c>
      <c r="AQ17" s="65">
        <f>'[1]ИТОГО СМО ДС'!AP17+'[1]ТФОМС РБ ДС'!AP17</f>
        <v>0</v>
      </c>
      <c r="AR17" s="65">
        <f>'[1]ИТОГО СМО ДС'!AQ17+'[1]ТФОМС РБ ДС'!AQ17</f>
        <v>0</v>
      </c>
      <c r="AS17" s="65">
        <f>'[1]ИТОГО СМО ДС'!AR17+'[1]ТФОМС РБ ДС'!AR17</f>
        <v>0</v>
      </c>
      <c r="AT17" s="65">
        <f>'[1]ИТОГО СМО ДС'!AS17+'[1]ТФОМС РБ ДС'!AT17</f>
        <v>0</v>
      </c>
      <c r="AU17" s="65">
        <f>'[1]ИТОГО СМО ДС'!AT17+'[1]ТФОМС РБ ДС'!AS17</f>
        <v>0</v>
      </c>
      <c r="AV17" s="65">
        <f>'[1]ИТОГО СМО ДС'!AU17+'[1]ТФОМС РБ ДС'!AU17</f>
        <v>0</v>
      </c>
      <c r="AW17" s="70"/>
      <c r="AX17" s="70"/>
    </row>
    <row r="18" spans="1:50" ht="15.75" x14ac:dyDescent="0.25">
      <c r="A18" s="62">
        <v>13</v>
      </c>
      <c r="B18" s="26" t="s">
        <v>30</v>
      </c>
      <c r="C18" s="84">
        <f>'[1]ИТОГО СМО ДС'!C18+'[1]ТФОМС РБ ДС'!C18</f>
        <v>4</v>
      </c>
      <c r="D18" s="64">
        <f>'[1]ИТОГО СМО ДС'!D18+'[1]ТФОМС РБ ДС'!D18</f>
        <v>0</v>
      </c>
      <c r="E18" s="64">
        <f>'[1]ИТОГО СМО ДС'!E18+'[1]ТФОМС РБ ДС'!E18</f>
        <v>0</v>
      </c>
      <c r="F18" s="64">
        <f>'[1]ИТОГО СМО ДС'!F18+'[1]ТФОМС РБ ДС'!F18</f>
        <v>0</v>
      </c>
      <c r="G18" s="64">
        <f>'[1]ИТОГО СМО ДС'!G18+'[1]ТФОМС РБ ДС'!H18</f>
        <v>4</v>
      </c>
      <c r="H18" s="64">
        <f>'[1]ИТОГО СМО ДС'!H18+'[1]ТФОМС РБ ДС'!G18</f>
        <v>0</v>
      </c>
      <c r="I18" s="64">
        <f>'[1]ИТОГО СМО ДС'!I18+'[1]ТФОМС РБ ДС'!I18</f>
        <v>0</v>
      </c>
      <c r="J18" s="65">
        <f>'[1]ИТОГО СМО ДС'!J18+'[1]ТФОМС РБ ДС'!J18</f>
        <v>0</v>
      </c>
      <c r="K18" s="65">
        <f>'[1]ИТОГО СМО ДС'!K18+'[1]ТФОМС РБ ДС'!K18</f>
        <v>0</v>
      </c>
      <c r="L18" s="65">
        <f>'[1]ИТОГО СМО ДС'!L18+'[1]ТФОМС РБ ДС'!L18</f>
        <v>0</v>
      </c>
      <c r="M18" s="65">
        <f>'[1]ИТОГО СМО ДС'!M18+'[1]ТФОМС РБ ДС'!N18</f>
        <v>4</v>
      </c>
      <c r="N18" s="65">
        <f>'[1]ИТОГО СМО ДС'!N18+'[1]ТФОМС РБ ДС'!M18</f>
        <v>0</v>
      </c>
      <c r="O18" s="65">
        <f>'[1]ИТОГО СМО ДС'!O18+'[1]ТФОМС РБ ДС'!O18</f>
        <v>0</v>
      </c>
      <c r="P18" s="70"/>
      <c r="Q18" s="70"/>
      <c r="R18" s="66">
        <f t="shared" si="0"/>
        <v>4</v>
      </c>
      <c r="S18" s="67">
        <f>'[1]ИТОГО СМО ДС'!R18+'[1]ТФОМС РБ ДС'!R18</f>
        <v>0</v>
      </c>
      <c r="T18" s="67">
        <f>'[1]ИТОГО СМО ДС'!S18+'[1]ТФОМС РБ ДС'!S18</f>
        <v>0</v>
      </c>
      <c r="U18" s="67">
        <f>'[1]ИТОГО СМО ДС'!T18+'[1]ТФОМС РБ ДС'!T18</f>
        <v>0</v>
      </c>
      <c r="V18" s="67">
        <f>'[1]ИТОГО СМО ДС'!U18+'[1]ТФОМС РБ ДС'!V18</f>
        <v>0</v>
      </c>
      <c r="W18" s="67">
        <f>'[1]ИТОГО СМО ДС'!V18+'[1]ТФОМС РБ ДС'!U18</f>
        <v>0</v>
      </c>
      <c r="X18" s="67">
        <f>'[1]ИТОГО СМО ДС'!W18+'[1]ТФОМС РБ ДС'!W18</f>
        <v>0</v>
      </c>
      <c r="Y18" s="69"/>
      <c r="Z18" s="68">
        <f t="shared" si="1"/>
        <v>0</v>
      </c>
      <c r="AA18" s="65">
        <f>'[1]ИТОГО СМО ДС'!Z18+'[1]ТФОМС РБ ДС'!Z18</f>
        <v>0</v>
      </c>
      <c r="AB18" s="65">
        <f>'[1]ИТОГО СМО ДС'!AA18+'[1]ТФОМС РБ ДС'!AA18</f>
        <v>0</v>
      </c>
      <c r="AC18" s="65">
        <f>'[1]ИТОГО СМО ДС'!AB18+'[1]ТФОМС РБ ДС'!AB18</f>
        <v>0</v>
      </c>
      <c r="AD18" s="65">
        <f>'[1]ИТОГО СМО ДС'!AC18+'[1]ТФОМС РБ ДС'!AD18</f>
        <v>0</v>
      </c>
      <c r="AE18" s="65">
        <f>'[1]ИТОГО СМО ДС'!AD18+'[1]ТФОМС РБ ДС'!AC18</f>
        <v>0</v>
      </c>
      <c r="AF18" s="65">
        <f>'[1]ИТОГО СМО ДС'!AE18+'[1]ТФОМС РБ ДС'!AE18</f>
        <v>0</v>
      </c>
      <c r="AG18" s="70"/>
      <c r="AH18" s="71">
        <f t="shared" si="2"/>
        <v>0</v>
      </c>
      <c r="AI18" s="67">
        <f>'[1]ИТОГО СМО ДС'!AH18+'[1]ТФОМС РБ ДС'!AH18</f>
        <v>0</v>
      </c>
      <c r="AJ18" s="67">
        <f>'[1]ИТОГО СМО ДС'!AI18+'[1]ТФОМС РБ ДС'!AI18</f>
        <v>0</v>
      </c>
      <c r="AK18" s="67">
        <f>'[1]ИТОГО СМО ДС'!AJ18+'[1]ТФОМС РБ ДС'!AJ18</f>
        <v>0</v>
      </c>
      <c r="AL18" s="67">
        <f>'[1]ИТОГО СМО ДС'!AK18+'[1]ТФОМС РБ ДС'!AL18</f>
        <v>0</v>
      </c>
      <c r="AM18" s="67">
        <f>'[1]ИТОГО СМО ДС'!AL18+'[1]ТФОМС РБ ДС'!AK18</f>
        <v>0</v>
      </c>
      <c r="AN18" s="67">
        <f>'[1]ИТОГО СМО ДС'!AM18+'[1]ТФОМС РБ ДС'!AM18</f>
        <v>0</v>
      </c>
      <c r="AO18" s="69"/>
      <c r="AP18" s="68">
        <f t="shared" si="3"/>
        <v>0</v>
      </c>
      <c r="AQ18" s="65">
        <f>'[1]ИТОГО СМО ДС'!AP18+'[1]ТФОМС РБ ДС'!AP18</f>
        <v>0</v>
      </c>
      <c r="AR18" s="65">
        <f>'[1]ИТОГО СМО ДС'!AQ18+'[1]ТФОМС РБ ДС'!AQ18</f>
        <v>0</v>
      </c>
      <c r="AS18" s="65">
        <f>'[1]ИТОГО СМО ДС'!AR18+'[1]ТФОМС РБ ДС'!AR18</f>
        <v>0</v>
      </c>
      <c r="AT18" s="65">
        <f>'[1]ИТОГО СМО ДС'!AS18+'[1]ТФОМС РБ ДС'!AT18</f>
        <v>0</v>
      </c>
      <c r="AU18" s="65">
        <f>'[1]ИТОГО СМО ДС'!AT18+'[1]ТФОМС РБ ДС'!AS18</f>
        <v>0</v>
      </c>
      <c r="AV18" s="65">
        <f>'[1]ИТОГО СМО ДС'!AU18+'[1]ТФОМС РБ ДС'!AU18</f>
        <v>0</v>
      </c>
      <c r="AW18" s="70"/>
      <c r="AX18" s="70"/>
    </row>
    <row r="19" spans="1:50" ht="15.75" x14ac:dyDescent="0.25">
      <c r="A19" s="62">
        <v>14</v>
      </c>
      <c r="B19" s="26" t="s">
        <v>31</v>
      </c>
      <c r="C19" s="84">
        <f>'[1]ИТОГО СМО ДС'!C19+'[1]ТФОМС РБ ДС'!C19</f>
        <v>0</v>
      </c>
      <c r="D19" s="64">
        <f>'[1]ИТОГО СМО ДС'!D19+'[1]ТФОМС РБ ДС'!D19</f>
        <v>0</v>
      </c>
      <c r="E19" s="64">
        <f>'[1]ИТОГО СМО ДС'!E19+'[1]ТФОМС РБ ДС'!E19</f>
        <v>0</v>
      </c>
      <c r="F19" s="64">
        <f>'[1]ИТОГО СМО ДС'!F19+'[1]ТФОМС РБ ДС'!F19</f>
        <v>0</v>
      </c>
      <c r="G19" s="64">
        <f>'[1]ИТОГО СМО ДС'!G19+'[1]ТФОМС РБ ДС'!H19</f>
        <v>0</v>
      </c>
      <c r="H19" s="64">
        <f>'[1]ИТОГО СМО ДС'!H19+'[1]ТФОМС РБ ДС'!G19</f>
        <v>0</v>
      </c>
      <c r="I19" s="64">
        <f>'[1]ИТОГО СМО ДС'!I19+'[1]ТФОМС РБ ДС'!I19</f>
        <v>0</v>
      </c>
      <c r="J19" s="65">
        <f>'[1]ИТОГО СМО ДС'!J19+'[1]ТФОМС РБ ДС'!J19</f>
        <v>0</v>
      </c>
      <c r="K19" s="65">
        <f>'[1]ИТОГО СМО ДС'!K19+'[1]ТФОМС РБ ДС'!K19</f>
        <v>0</v>
      </c>
      <c r="L19" s="65">
        <f>'[1]ИТОГО СМО ДС'!L19+'[1]ТФОМС РБ ДС'!L19</f>
        <v>0</v>
      </c>
      <c r="M19" s="65">
        <f>'[1]ИТОГО СМО ДС'!M19+'[1]ТФОМС РБ ДС'!N19</f>
        <v>0</v>
      </c>
      <c r="N19" s="65">
        <f>'[1]ИТОГО СМО ДС'!N19+'[1]ТФОМС РБ ДС'!M19</f>
        <v>0</v>
      </c>
      <c r="O19" s="65">
        <f>'[1]ИТОГО СМО ДС'!O19+'[1]ТФОМС РБ ДС'!O19</f>
        <v>0</v>
      </c>
      <c r="P19" s="70"/>
      <c r="Q19" s="70"/>
      <c r="R19" s="66">
        <f t="shared" si="0"/>
        <v>0</v>
      </c>
      <c r="S19" s="67">
        <f>'[1]ИТОГО СМО ДС'!R19+'[1]ТФОМС РБ ДС'!R19</f>
        <v>0</v>
      </c>
      <c r="T19" s="67">
        <f>'[1]ИТОГО СМО ДС'!S19+'[1]ТФОМС РБ ДС'!S19</f>
        <v>0</v>
      </c>
      <c r="U19" s="67">
        <f>'[1]ИТОГО СМО ДС'!T19+'[1]ТФОМС РБ ДС'!T19</f>
        <v>0</v>
      </c>
      <c r="V19" s="67">
        <f>'[1]ИТОГО СМО ДС'!U19+'[1]ТФОМС РБ ДС'!V19</f>
        <v>0</v>
      </c>
      <c r="W19" s="67">
        <f>'[1]ИТОГО СМО ДС'!V19+'[1]ТФОМС РБ ДС'!U19</f>
        <v>0</v>
      </c>
      <c r="X19" s="67">
        <f>'[1]ИТОГО СМО ДС'!W19+'[1]ТФОМС РБ ДС'!W19</f>
        <v>0</v>
      </c>
      <c r="Y19" s="69"/>
      <c r="Z19" s="68">
        <f t="shared" si="1"/>
        <v>0</v>
      </c>
      <c r="AA19" s="65">
        <f>'[1]ИТОГО СМО ДС'!Z19+'[1]ТФОМС РБ ДС'!Z19</f>
        <v>0</v>
      </c>
      <c r="AB19" s="65">
        <f>'[1]ИТОГО СМО ДС'!AA19+'[1]ТФОМС РБ ДС'!AA19</f>
        <v>0</v>
      </c>
      <c r="AC19" s="65">
        <f>'[1]ИТОГО СМО ДС'!AB19+'[1]ТФОМС РБ ДС'!AB19</f>
        <v>0</v>
      </c>
      <c r="AD19" s="65">
        <f>'[1]ИТОГО СМО ДС'!AC19+'[1]ТФОМС РБ ДС'!AD19</f>
        <v>0</v>
      </c>
      <c r="AE19" s="65">
        <f>'[1]ИТОГО СМО ДС'!AD19+'[1]ТФОМС РБ ДС'!AC19</f>
        <v>0</v>
      </c>
      <c r="AF19" s="65">
        <f>'[1]ИТОГО СМО ДС'!AE19+'[1]ТФОМС РБ ДС'!AE19</f>
        <v>0</v>
      </c>
      <c r="AG19" s="70"/>
      <c r="AH19" s="71">
        <f t="shared" si="2"/>
        <v>0</v>
      </c>
      <c r="AI19" s="67">
        <f>'[1]ИТОГО СМО ДС'!AH19+'[1]ТФОМС РБ ДС'!AH19</f>
        <v>0</v>
      </c>
      <c r="AJ19" s="67">
        <f>'[1]ИТОГО СМО ДС'!AI19+'[1]ТФОМС РБ ДС'!AI19</f>
        <v>0</v>
      </c>
      <c r="AK19" s="67">
        <f>'[1]ИТОГО СМО ДС'!AJ19+'[1]ТФОМС РБ ДС'!AJ19</f>
        <v>0</v>
      </c>
      <c r="AL19" s="67">
        <f>'[1]ИТОГО СМО ДС'!AK19+'[1]ТФОМС РБ ДС'!AL19</f>
        <v>0</v>
      </c>
      <c r="AM19" s="67">
        <f>'[1]ИТОГО СМО ДС'!AL19+'[1]ТФОМС РБ ДС'!AK19</f>
        <v>0</v>
      </c>
      <c r="AN19" s="67">
        <f>'[1]ИТОГО СМО ДС'!AM19+'[1]ТФОМС РБ ДС'!AM19</f>
        <v>0</v>
      </c>
      <c r="AO19" s="69"/>
      <c r="AP19" s="68">
        <f t="shared" si="3"/>
        <v>0</v>
      </c>
      <c r="AQ19" s="65">
        <f>'[1]ИТОГО СМО ДС'!AP19+'[1]ТФОМС РБ ДС'!AP19</f>
        <v>0</v>
      </c>
      <c r="AR19" s="65">
        <f>'[1]ИТОГО СМО ДС'!AQ19+'[1]ТФОМС РБ ДС'!AQ19</f>
        <v>0</v>
      </c>
      <c r="AS19" s="65">
        <f>'[1]ИТОГО СМО ДС'!AR19+'[1]ТФОМС РБ ДС'!AR19</f>
        <v>0</v>
      </c>
      <c r="AT19" s="65">
        <f>'[1]ИТОГО СМО ДС'!AS19+'[1]ТФОМС РБ ДС'!AT19</f>
        <v>0</v>
      </c>
      <c r="AU19" s="65">
        <f>'[1]ИТОГО СМО ДС'!AT19+'[1]ТФОМС РБ ДС'!AS19</f>
        <v>0</v>
      </c>
      <c r="AV19" s="65">
        <f>'[1]ИТОГО СМО ДС'!AU19+'[1]ТФОМС РБ ДС'!AU19</f>
        <v>0</v>
      </c>
      <c r="AW19" s="70"/>
      <c r="AX19" s="70"/>
    </row>
    <row r="20" spans="1:50" ht="15.75" x14ac:dyDescent="0.25">
      <c r="A20" s="62">
        <v>15</v>
      </c>
      <c r="B20" s="26" t="s">
        <v>32</v>
      </c>
      <c r="C20" s="84">
        <f>'[1]ИТОГО СМО ДС'!C20+'[1]ТФОМС РБ ДС'!C20</f>
        <v>178</v>
      </c>
      <c r="D20" s="64">
        <f>'[1]ИТОГО СМО ДС'!D20+'[1]ТФОМС РБ ДС'!D20</f>
        <v>6</v>
      </c>
      <c r="E20" s="64">
        <f>'[1]ИТОГО СМО ДС'!E20+'[1]ТФОМС РБ ДС'!E20</f>
        <v>2</v>
      </c>
      <c r="F20" s="64">
        <f>'[1]ИТОГО СМО ДС'!F20+'[1]ТФОМС РБ ДС'!F20</f>
        <v>20</v>
      </c>
      <c r="G20" s="64">
        <f>'[1]ИТОГО СМО ДС'!G20+'[1]ТФОМС РБ ДС'!H20</f>
        <v>44</v>
      </c>
      <c r="H20" s="64">
        <f>'[1]ИТОГО СМО ДС'!H20+'[1]ТФОМС РБ ДС'!G20</f>
        <v>25</v>
      </c>
      <c r="I20" s="64">
        <f>'[1]ИТОГО СМО ДС'!I20+'[1]ТФОМС РБ ДС'!I20</f>
        <v>81</v>
      </c>
      <c r="J20" s="65">
        <f>'[1]ИТОГО СМО ДС'!J20+'[1]ТФОМС РБ ДС'!J20</f>
        <v>2</v>
      </c>
      <c r="K20" s="65">
        <f>'[1]ИТОГО СМО ДС'!K20+'[1]ТФОМС РБ ДС'!K20</f>
        <v>1</v>
      </c>
      <c r="L20" s="65">
        <f>'[1]ИТОГО СМО ДС'!L20+'[1]ТФОМС РБ ДС'!L20</f>
        <v>16</v>
      </c>
      <c r="M20" s="65">
        <f>'[1]ИТОГО СМО ДС'!M20+'[1]ТФОМС РБ ДС'!N20</f>
        <v>36</v>
      </c>
      <c r="N20" s="65">
        <f>'[1]ИТОГО СМО ДС'!N20+'[1]ТФОМС РБ ДС'!M20</f>
        <v>23</v>
      </c>
      <c r="O20" s="65">
        <f>'[1]ИТОГО СМО ДС'!O20+'[1]ТФОМС РБ ДС'!O20</f>
        <v>75</v>
      </c>
      <c r="P20" s="70"/>
      <c r="Q20" s="70"/>
      <c r="R20" s="66">
        <f t="shared" si="0"/>
        <v>153</v>
      </c>
      <c r="S20" s="67">
        <f>'[1]ИТОГО СМО ДС'!R20+'[1]ТФОМС РБ ДС'!R20</f>
        <v>3</v>
      </c>
      <c r="T20" s="67">
        <f>'[1]ИТОГО СМО ДС'!S20+'[1]ТФОМС РБ ДС'!S20</f>
        <v>1</v>
      </c>
      <c r="U20" s="67">
        <f>'[1]ИТОГО СМО ДС'!T20+'[1]ТФОМС РБ ДС'!T20</f>
        <v>2</v>
      </c>
      <c r="V20" s="67">
        <f>'[1]ИТОГО СМО ДС'!U20+'[1]ТФОМС РБ ДС'!V20</f>
        <v>5</v>
      </c>
      <c r="W20" s="67">
        <f>'[1]ИТОГО СМО ДС'!V20+'[1]ТФОМС РБ ДС'!U20</f>
        <v>2</v>
      </c>
      <c r="X20" s="67">
        <f>'[1]ИТОГО СМО ДС'!W20+'[1]ТФОМС РБ ДС'!W20</f>
        <v>5</v>
      </c>
      <c r="Y20" s="69"/>
      <c r="Z20" s="68">
        <f t="shared" si="1"/>
        <v>18</v>
      </c>
      <c r="AA20" s="65">
        <f>'[1]ИТОГО СМО ДС'!Z20+'[1]ТФОМС РБ ДС'!Z20</f>
        <v>1</v>
      </c>
      <c r="AB20" s="65">
        <f>'[1]ИТОГО СМО ДС'!AA20+'[1]ТФОМС РБ ДС'!AA20</f>
        <v>0</v>
      </c>
      <c r="AC20" s="65">
        <f>'[1]ИТОГО СМО ДС'!AB20+'[1]ТФОМС РБ ДС'!AB20</f>
        <v>1</v>
      </c>
      <c r="AD20" s="65">
        <f>'[1]ИТОГО СМО ДС'!AC20+'[1]ТФОМС РБ ДС'!AD20</f>
        <v>1</v>
      </c>
      <c r="AE20" s="65">
        <f>'[1]ИТОГО СМО ДС'!AD20+'[1]ТФОМС РБ ДС'!AC20</f>
        <v>0</v>
      </c>
      <c r="AF20" s="65">
        <f>'[1]ИТОГО СМО ДС'!AE20+'[1]ТФОМС РБ ДС'!AE20</f>
        <v>0</v>
      </c>
      <c r="AG20" s="70"/>
      <c r="AH20" s="71">
        <f t="shared" si="2"/>
        <v>3</v>
      </c>
      <c r="AI20" s="67">
        <f>'[1]ИТОГО СМО ДС'!AH20+'[1]ТФОМС РБ ДС'!AH20</f>
        <v>0</v>
      </c>
      <c r="AJ20" s="67">
        <f>'[1]ИТОГО СМО ДС'!AI20+'[1]ТФОМС РБ ДС'!AI20</f>
        <v>0</v>
      </c>
      <c r="AK20" s="67">
        <f>'[1]ИТОГО СМО ДС'!AJ20+'[1]ТФОМС РБ ДС'!AJ20</f>
        <v>0</v>
      </c>
      <c r="AL20" s="67">
        <f>'[1]ИТОГО СМО ДС'!AK20+'[1]ТФОМС РБ ДС'!AL20</f>
        <v>1</v>
      </c>
      <c r="AM20" s="67">
        <f>'[1]ИТОГО СМО ДС'!AL20+'[1]ТФОМС РБ ДС'!AK20</f>
        <v>0</v>
      </c>
      <c r="AN20" s="67">
        <f>'[1]ИТОГО СМО ДС'!AM20+'[1]ТФОМС РБ ДС'!AM20</f>
        <v>0</v>
      </c>
      <c r="AO20" s="69"/>
      <c r="AP20" s="68">
        <f t="shared" si="3"/>
        <v>1</v>
      </c>
      <c r="AQ20" s="65">
        <f>'[1]ИТОГО СМО ДС'!AP20+'[1]ТФОМС РБ ДС'!AP20</f>
        <v>0</v>
      </c>
      <c r="AR20" s="65">
        <f>'[1]ИТОГО СМО ДС'!AQ20+'[1]ТФОМС РБ ДС'!AQ20</f>
        <v>0</v>
      </c>
      <c r="AS20" s="65">
        <f>'[1]ИТОГО СМО ДС'!AR20+'[1]ТФОМС РБ ДС'!AR20</f>
        <v>1</v>
      </c>
      <c r="AT20" s="65">
        <f>'[1]ИТОГО СМО ДС'!AS20+'[1]ТФОМС РБ ДС'!AT20</f>
        <v>1</v>
      </c>
      <c r="AU20" s="65">
        <f>'[1]ИТОГО СМО ДС'!AT20+'[1]ТФОМС РБ ДС'!AS20</f>
        <v>0</v>
      </c>
      <c r="AV20" s="65">
        <f>'[1]ИТОГО СМО ДС'!AU20+'[1]ТФОМС РБ ДС'!AU20</f>
        <v>1</v>
      </c>
      <c r="AW20" s="70"/>
      <c r="AX20" s="70"/>
    </row>
    <row r="21" spans="1:50" ht="15.75" x14ac:dyDescent="0.25">
      <c r="A21" s="62">
        <v>16</v>
      </c>
      <c r="B21" s="26" t="s">
        <v>33</v>
      </c>
      <c r="C21" s="84">
        <f>'[1]ИТОГО СМО ДС'!C21+'[1]ТФОМС РБ ДС'!C21</f>
        <v>323</v>
      </c>
      <c r="D21" s="64">
        <f>'[1]ИТОГО СМО ДС'!D21+'[1]ТФОМС РБ ДС'!D21</f>
        <v>36</v>
      </c>
      <c r="E21" s="64">
        <f>'[1]ИТОГО СМО ДС'!E21+'[1]ТФОМС РБ ДС'!E21</f>
        <v>8</v>
      </c>
      <c r="F21" s="64">
        <f>'[1]ИТОГО СМО ДС'!F21+'[1]ТФОМС РБ ДС'!F21</f>
        <v>29</v>
      </c>
      <c r="G21" s="64">
        <f>'[1]ИТОГО СМО ДС'!G21+'[1]ТФОМС РБ ДС'!H21</f>
        <v>93</v>
      </c>
      <c r="H21" s="64">
        <f>'[1]ИТОГО СМО ДС'!H21+'[1]ТФОМС РБ ДС'!G21</f>
        <v>33</v>
      </c>
      <c r="I21" s="64">
        <f>'[1]ИТОГО СМО ДС'!I21+'[1]ТФОМС РБ ДС'!I21</f>
        <v>124</v>
      </c>
      <c r="J21" s="65">
        <f>'[1]ИТОГО СМО ДС'!J21+'[1]ТФОМС РБ ДС'!J21</f>
        <v>30</v>
      </c>
      <c r="K21" s="65">
        <f>'[1]ИТОГО СМО ДС'!K21+'[1]ТФОМС РБ ДС'!K21</f>
        <v>7</v>
      </c>
      <c r="L21" s="65">
        <f>'[1]ИТОГО СМО ДС'!L21+'[1]ТФОМС РБ ДС'!L21</f>
        <v>25</v>
      </c>
      <c r="M21" s="65">
        <f>'[1]ИТОГО СМО ДС'!M21+'[1]ТФОМС РБ ДС'!N21</f>
        <v>73</v>
      </c>
      <c r="N21" s="65">
        <f>'[1]ИТОГО СМО ДС'!N21+'[1]ТФОМС РБ ДС'!M21</f>
        <v>13</v>
      </c>
      <c r="O21" s="65">
        <f>'[1]ИТОГО СМО ДС'!O21+'[1]ТФОМС РБ ДС'!O21</f>
        <v>105</v>
      </c>
      <c r="P21" s="70"/>
      <c r="Q21" s="70"/>
      <c r="R21" s="66">
        <f t="shared" si="0"/>
        <v>253</v>
      </c>
      <c r="S21" s="67">
        <f>'[1]ИТОГО СМО ДС'!R21+'[1]ТФОМС РБ ДС'!R21</f>
        <v>4</v>
      </c>
      <c r="T21" s="67">
        <f>'[1]ИТОГО СМО ДС'!S21+'[1]ТФОМС РБ ДС'!S21</f>
        <v>1</v>
      </c>
      <c r="U21" s="67">
        <f>'[1]ИТОГО СМО ДС'!T21+'[1]ТФОМС РБ ДС'!T21</f>
        <v>3</v>
      </c>
      <c r="V21" s="67">
        <f>'[1]ИТОГО СМО ДС'!U21+'[1]ТФОМС РБ ДС'!V21</f>
        <v>19</v>
      </c>
      <c r="W21" s="67">
        <f>'[1]ИТОГО СМО ДС'!V21+'[1]ТФОМС РБ ДС'!U21</f>
        <v>10</v>
      </c>
      <c r="X21" s="67">
        <f>'[1]ИТОГО СМО ДС'!W21+'[1]ТФОМС РБ ДС'!W21</f>
        <v>17</v>
      </c>
      <c r="Y21" s="69"/>
      <c r="Z21" s="68">
        <f t="shared" si="1"/>
        <v>54</v>
      </c>
      <c r="AA21" s="65">
        <f>'[1]ИТОГО СМО ДС'!Z21+'[1]ТФОМС РБ ДС'!Z21</f>
        <v>1</v>
      </c>
      <c r="AB21" s="65">
        <f>'[1]ИТОГО СМО ДС'!AA21+'[1]ТФОМС РБ ДС'!AA21</f>
        <v>0</v>
      </c>
      <c r="AC21" s="65">
        <f>'[1]ИТОГО СМО ДС'!AB21+'[1]ТФОМС РБ ДС'!AB21</f>
        <v>0</v>
      </c>
      <c r="AD21" s="65">
        <f>'[1]ИТОГО СМО ДС'!AC21+'[1]ТФОМС РБ ДС'!AD21</f>
        <v>0</v>
      </c>
      <c r="AE21" s="65">
        <f>'[1]ИТОГО СМО ДС'!AD21+'[1]ТФОМС РБ ДС'!AC21</f>
        <v>9</v>
      </c>
      <c r="AF21" s="65">
        <f>'[1]ИТОГО СМО ДС'!AE21+'[1]ТФОМС РБ ДС'!AE21</f>
        <v>1</v>
      </c>
      <c r="AG21" s="70"/>
      <c r="AH21" s="71">
        <f t="shared" si="2"/>
        <v>11</v>
      </c>
      <c r="AI21" s="67">
        <f>'[1]ИТОГО СМО ДС'!AH21+'[1]ТФОМС РБ ДС'!AH21</f>
        <v>0</v>
      </c>
      <c r="AJ21" s="67">
        <f>'[1]ИТОГО СМО ДС'!AI21+'[1]ТФОМС РБ ДС'!AI21</f>
        <v>0</v>
      </c>
      <c r="AK21" s="67">
        <f>'[1]ИТОГО СМО ДС'!AJ21+'[1]ТФОМС РБ ДС'!AJ21</f>
        <v>1</v>
      </c>
      <c r="AL21" s="67">
        <f>'[1]ИТОГО СМО ДС'!AK21+'[1]ТФОМС РБ ДС'!AL21</f>
        <v>1</v>
      </c>
      <c r="AM21" s="67">
        <f>'[1]ИТОГО СМО ДС'!AL21+'[1]ТФОМС РБ ДС'!AK21</f>
        <v>1</v>
      </c>
      <c r="AN21" s="67">
        <f>'[1]ИТОГО СМО ДС'!AM21+'[1]ТФОМС РБ ДС'!AM21</f>
        <v>0</v>
      </c>
      <c r="AO21" s="69"/>
      <c r="AP21" s="68">
        <f t="shared" si="3"/>
        <v>3</v>
      </c>
      <c r="AQ21" s="65">
        <f>'[1]ИТОГО СМО ДС'!AP21+'[1]ТФОМС РБ ДС'!AP21</f>
        <v>1</v>
      </c>
      <c r="AR21" s="65">
        <f>'[1]ИТОГО СМО ДС'!AQ21+'[1]ТФОМС РБ ДС'!AQ21</f>
        <v>0</v>
      </c>
      <c r="AS21" s="65">
        <f>'[1]ИТОГО СМО ДС'!AR21+'[1]ТФОМС РБ ДС'!AR21</f>
        <v>0</v>
      </c>
      <c r="AT21" s="65">
        <f>'[1]ИТОГО СМО ДС'!AS21+'[1]ТФОМС РБ ДС'!AT21</f>
        <v>0</v>
      </c>
      <c r="AU21" s="65">
        <f>'[1]ИТОГО СМО ДС'!AT21+'[1]ТФОМС РБ ДС'!AS21</f>
        <v>0</v>
      </c>
      <c r="AV21" s="65">
        <f>'[1]ИТОГО СМО ДС'!AU21+'[1]ТФОМС РБ ДС'!AU21</f>
        <v>1</v>
      </c>
      <c r="AW21" s="70"/>
      <c r="AX21" s="70"/>
    </row>
    <row r="22" spans="1:50" ht="15.75" x14ac:dyDescent="0.25">
      <c r="A22" s="62">
        <v>17</v>
      </c>
      <c r="B22" s="26" t="s">
        <v>34</v>
      </c>
      <c r="C22" s="84">
        <f>'[1]ИТОГО СМО ДС'!C22+'[1]ТФОМС РБ ДС'!C22</f>
        <v>141</v>
      </c>
      <c r="D22" s="64">
        <f>'[1]ИТОГО СМО ДС'!D22+'[1]ТФОМС РБ ДС'!D22</f>
        <v>6</v>
      </c>
      <c r="E22" s="64">
        <f>'[1]ИТОГО СМО ДС'!E22+'[1]ТФОМС РБ ДС'!E22</f>
        <v>3</v>
      </c>
      <c r="F22" s="64">
        <f>'[1]ИТОГО СМО ДС'!F22+'[1]ТФОМС РБ ДС'!F22</f>
        <v>7</v>
      </c>
      <c r="G22" s="64">
        <f>'[1]ИТОГО СМО ДС'!G22+'[1]ТФОМС РБ ДС'!H22</f>
        <v>33</v>
      </c>
      <c r="H22" s="64">
        <f>'[1]ИТОГО СМО ДС'!H22+'[1]ТФОМС РБ ДС'!G22</f>
        <v>21</v>
      </c>
      <c r="I22" s="64">
        <f>'[1]ИТОГО СМО ДС'!I22+'[1]ТФОМС РБ ДС'!I22</f>
        <v>71</v>
      </c>
      <c r="J22" s="65">
        <f>'[1]ИТОГО СМО ДС'!J22+'[1]ТФОМС РБ ДС'!AX22</f>
        <v>2</v>
      </c>
      <c r="K22" s="65">
        <f>'[1]ИТОГО СМО ДС'!K22+'[1]ТФОМС РБ ДС'!AY22</f>
        <v>1</v>
      </c>
      <c r="L22" s="65">
        <f>'[1]ИТОГО СМО ДС'!L22+'[1]ТФОМС РБ ДС'!AZ22</f>
        <v>2</v>
      </c>
      <c r="M22" s="65">
        <f>'[1]ИТОГО СМО ДС'!M22+'[1]ТФОМС РБ ДС'!BB22</f>
        <v>6</v>
      </c>
      <c r="N22" s="65">
        <f>'[1]ИТОГО СМО ДС'!N22+'[1]ТФОМС РБ ДС'!BA22</f>
        <v>6</v>
      </c>
      <c r="O22" s="65">
        <f>'[1]ИТОГО СМО ДС'!O22+'[1]ТФОМС РБ ДС'!BC22</f>
        <v>17</v>
      </c>
      <c r="P22" s="70"/>
      <c r="Q22" s="70"/>
      <c r="R22" s="66">
        <f t="shared" si="0"/>
        <v>34</v>
      </c>
      <c r="S22" s="67">
        <f>'[1]ИТОГО СМО ДС'!R22+'[1]ТФОМС РБ ДС'!BF22</f>
        <v>0</v>
      </c>
      <c r="T22" s="67">
        <f>'[1]ИТОГО СМО ДС'!S22+'[1]ТФОМС РБ ДС'!BG22</f>
        <v>0</v>
      </c>
      <c r="U22" s="67">
        <f>'[1]ИТОГО СМО ДС'!T22+'[1]ТФОМС РБ ДС'!BH22</f>
        <v>1</v>
      </c>
      <c r="V22" s="67">
        <f>'[1]ИТОГО СМО ДС'!U22+'[1]ТФОМС РБ ДС'!BJ22</f>
        <v>1</v>
      </c>
      <c r="W22" s="67">
        <f>'[1]ИТОГО СМО ДС'!V22+'[1]ТФОМС РБ ДС'!BI22</f>
        <v>3</v>
      </c>
      <c r="X22" s="67">
        <f>'[1]ИТОГО СМО ДС'!W22+'[1]ТФОМС РБ ДС'!BK22</f>
        <v>2</v>
      </c>
      <c r="Y22" s="69"/>
      <c r="Z22" s="68">
        <f t="shared" si="1"/>
        <v>7</v>
      </c>
      <c r="AA22" s="65">
        <f>'[1]ИТОГО СМО ДС'!Z22+'[1]ТФОМС РБ ДС'!BN22</f>
        <v>0</v>
      </c>
      <c r="AB22" s="65">
        <f>'[1]ИТОГО СМО ДС'!AA22+'[1]ТФОМС РБ ДС'!BO22</f>
        <v>0</v>
      </c>
      <c r="AC22" s="65">
        <f>'[1]ИТОГО СМО ДС'!AB22+'[1]ТФОМС РБ ДС'!BP22</f>
        <v>0</v>
      </c>
      <c r="AD22" s="65">
        <f>'[1]ИТОГО СМО ДС'!AC22+'[1]ТФОМС РБ ДС'!BR22</f>
        <v>0</v>
      </c>
      <c r="AE22" s="65">
        <f>'[1]ИТОГО СМО ДС'!AD22+'[1]ТФОМС РБ ДС'!BQ22</f>
        <v>0</v>
      </c>
      <c r="AF22" s="65">
        <f>'[1]ИТОГО СМО ДС'!AE22+'[1]ТФОМС РБ ДС'!BS22</f>
        <v>0</v>
      </c>
      <c r="AG22" s="70"/>
      <c r="AH22" s="71">
        <f t="shared" si="2"/>
        <v>0</v>
      </c>
      <c r="AI22" s="67">
        <f>'[1]ИТОГО СМО ДС'!AH22+'[1]ТФОМС РБ ДС'!BV22</f>
        <v>0</v>
      </c>
      <c r="AJ22" s="67">
        <f>'[1]ИТОГО СМО ДС'!AI22+'[1]ТФОМС РБ ДС'!BW22</f>
        <v>0</v>
      </c>
      <c r="AK22" s="67">
        <f>'[1]ИТОГО СМО ДС'!AJ22+'[1]ТФОМС РБ ДС'!BX22</f>
        <v>0</v>
      </c>
      <c r="AL22" s="67">
        <f>'[1]ИТОГО СМО ДС'!AK22+'[1]ТФОМС РБ ДС'!BZ22</f>
        <v>0</v>
      </c>
      <c r="AM22" s="67">
        <f>'[1]ИТОГО СМО ДС'!AL22+'[1]ТФОМС РБ ДС'!BY22</f>
        <v>0</v>
      </c>
      <c r="AN22" s="67">
        <f>'[1]ИТОГО СМО ДС'!AM22+'[1]ТФОМС РБ ДС'!CA22</f>
        <v>0</v>
      </c>
      <c r="AO22" s="69"/>
      <c r="AP22" s="68">
        <f t="shared" si="3"/>
        <v>0</v>
      </c>
      <c r="AQ22" s="65">
        <f>'[1]ИТОГО СМО ДС'!AP22+'[1]ТФОМС РБ ДС'!AP22</f>
        <v>0</v>
      </c>
      <c r="AR22" s="65">
        <f>'[1]ИТОГО СМО ДС'!AQ22+'[1]ТФОМС РБ ДС'!AQ22</f>
        <v>0</v>
      </c>
      <c r="AS22" s="65">
        <f>'[1]ИТОГО СМО ДС'!AR22+'[1]ТФОМС РБ ДС'!AR22</f>
        <v>0</v>
      </c>
      <c r="AT22" s="65">
        <f>'[1]ИТОГО СМО ДС'!AS22+'[1]ТФОМС РБ ДС'!AT22</f>
        <v>1</v>
      </c>
      <c r="AU22" s="65">
        <f>'[1]ИТОГО СМО ДС'!AT22+'[1]ТФОМС РБ ДС'!AS22</f>
        <v>0</v>
      </c>
      <c r="AV22" s="65">
        <f>'[1]ИТОГО СМО ДС'!AU22+'[1]ТФОМС РБ ДС'!AU22</f>
        <v>0</v>
      </c>
      <c r="AW22" s="70"/>
      <c r="AX22" s="70"/>
    </row>
    <row r="23" spans="1:50" ht="15.75" x14ac:dyDescent="0.25">
      <c r="A23" s="62">
        <v>18</v>
      </c>
      <c r="B23" s="26" t="s">
        <v>35</v>
      </c>
      <c r="C23" s="84">
        <f>'[1]ИТОГО СМО ДС'!C23+'[1]ТФОМС РБ ДС'!C23</f>
        <v>305</v>
      </c>
      <c r="D23" s="64">
        <f>'[1]ИТОГО СМО ДС'!D23+'[1]ТФОМС РБ ДС'!D23</f>
        <v>31</v>
      </c>
      <c r="E23" s="64">
        <f>'[1]ИТОГО СМО ДС'!E23+'[1]ТФОМС РБ ДС'!E23</f>
        <v>9</v>
      </c>
      <c r="F23" s="64">
        <f>'[1]ИТОГО СМО ДС'!F23+'[1]ТФОМС РБ ДС'!F23</f>
        <v>33</v>
      </c>
      <c r="G23" s="64">
        <f>'[1]ИТОГО СМО ДС'!G23+'[1]ТФОМС РБ ДС'!H23</f>
        <v>71</v>
      </c>
      <c r="H23" s="64">
        <f>'[1]ИТОГО СМО ДС'!H23+'[1]ТФОМС РБ ДС'!G23</f>
        <v>39</v>
      </c>
      <c r="I23" s="64">
        <f>'[1]ИТОГО СМО ДС'!I23+'[1]ТФОМС РБ ДС'!I23</f>
        <v>122</v>
      </c>
      <c r="J23" s="65">
        <f>'[1]ИТОГО СМО ДС'!J23+'[1]ТФОМС РБ ДС'!J23</f>
        <v>11</v>
      </c>
      <c r="K23" s="65">
        <f>'[1]ИТОГО СМО ДС'!K23+'[1]ТФОМС РБ ДС'!K23</f>
        <v>6</v>
      </c>
      <c r="L23" s="65">
        <f>'[1]ИТОГО СМО ДС'!L23+'[1]ТФОМС РБ ДС'!L23</f>
        <v>12</v>
      </c>
      <c r="M23" s="65">
        <f>'[1]ИТОГО СМО ДС'!M23+'[1]ТФОМС РБ ДС'!N23</f>
        <v>38</v>
      </c>
      <c r="N23" s="65">
        <f>'[1]ИТОГО СМО ДС'!N23+'[1]ТФОМС РБ ДС'!M23</f>
        <v>19</v>
      </c>
      <c r="O23" s="65">
        <f>'[1]ИТОГО СМО ДС'!O23+'[1]ТФОМС РБ ДС'!O23</f>
        <v>75</v>
      </c>
      <c r="P23" s="70"/>
      <c r="Q23" s="70"/>
      <c r="R23" s="66">
        <f t="shared" si="0"/>
        <v>161</v>
      </c>
      <c r="S23" s="67">
        <f>'[1]ИТОГО СМО ДС'!R23+'[1]ТФОМС РБ ДС'!R23</f>
        <v>5</v>
      </c>
      <c r="T23" s="67">
        <f>'[1]ИТОГО СМО ДС'!S23+'[1]ТФОМС РБ ДС'!S23</f>
        <v>1</v>
      </c>
      <c r="U23" s="67">
        <f>'[1]ИТОГО СМО ДС'!T23+'[1]ТФОМС РБ ДС'!T23</f>
        <v>11</v>
      </c>
      <c r="V23" s="67">
        <f>'[1]ИТОГО СМО ДС'!U23+'[1]ТФОМС РБ ДС'!V23</f>
        <v>7</v>
      </c>
      <c r="W23" s="67">
        <f>'[1]ИТОГО СМО ДС'!V23+'[1]ТФОМС РБ ДС'!U23</f>
        <v>6</v>
      </c>
      <c r="X23" s="67">
        <f>'[1]ИТОГО СМО ДС'!W23+'[1]ТФОМС РБ ДС'!W23</f>
        <v>36</v>
      </c>
      <c r="Y23" s="69"/>
      <c r="Z23" s="68">
        <f t="shared" si="1"/>
        <v>66</v>
      </c>
      <c r="AA23" s="65">
        <f>'[1]ИТОГО СМО ДС'!Z23+'[1]ТФОМС РБ ДС'!Z23</f>
        <v>10</v>
      </c>
      <c r="AB23" s="65">
        <f>'[1]ИТОГО СМО ДС'!AA23+'[1]ТФОМС РБ ДС'!AA23</f>
        <v>2</v>
      </c>
      <c r="AC23" s="65">
        <f>'[1]ИТОГО СМО ДС'!AB23+'[1]ТФОМС РБ ДС'!AB23</f>
        <v>5</v>
      </c>
      <c r="AD23" s="65">
        <f>'[1]ИТОГО СМО ДС'!AC23+'[1]ТФОМС РБ ДС'!AD23</f>
        <v>13</v>
      </c>
      <c r="AE23" s="65">
        <f>'[1]ИТОГО СМО ДС'!AD23+'[1]ТФОМС РБ ДС'!AC23</f>
        <v>8</v>
      </c>
      <c r="AF23" s="65">
        <f>'[1]ИТОГО СМО ДС'!AE23+'[1]ТФОМС РБ ДС'!AE23</f>
        <v>7</v>
      </c>
      <c r="AG23" s="70"/>
      <c r="AH23" s="71">
        <f t="shared" si="2"/>
        <v>45</v>
      </c>
      <c r="AI23" s="67">
        <f>'[1]ИТОГО СМО ДС'!AH23+'[1]ТФОМС РБ ДС'!AH23</f>
        <v>5</v>
      </c>
      <c r="AJ23" s="67">
        <f>'[1]ИТОГО СМО ДС'!AI23+'[1]ТФОМС РБ ДС'!AI23</f>
        <v>0</v>
      </c>
      <c r="AK23" s="67">
        <f>'[1]ИТОГО СМО ДС'!AJ23+'[1]ТФОМС РБ ДС'!AJ23</f>
        <v>0</v>
      </c>
      <c r="AL23" s="67">
        <f>'[1]ИТОГО СМО ДС'!AK23+'[1]ТФОМС РБ ДС'!AL23</f>
        <v>6</v>
      </c>
      <c r="AM23" s="67">
        <f>'[1]ИТОГО СМО ДС'!AL23+'[1]ТФОМС РБ ДС'!AK23</f>
        <v>3</v>
      </c>
      <c r="AN23" s="67">
        <f>'[1]ИТОГО СМО ДС'!AM23+'[1]ТФОМС РБ ДС'!AM23</f>
        <v>2</v>
      </c>
      <c r="AO23" s="69"/>
      <c r="AP23" s="68">
        <f t="shared" si="3"/>
        <v>16</v>
      </c>
      <c r="AQ23" s="65">
        <f>'[1]ИТОГО СМО ДС'!AP23+'[1]ТФОМС РБ ДС'!AP23</f>
        <v>0</v>
      </c>
      <c r="AR23" s="65">
        <f>'[1]ИТОГО СМО ДС'!AQ23+'[1]ТФОМС РБ ДС'!AQ23</f>
        <v>0</v>
      </c>
      <c r="AS23" s="65">
        <f>'[1]ИТОГО СМО ДС'!AR23+'[1]ТФОМС РБ ДС'!AR23</f>
        <v>5</v>
      </c>
      <c r="AT23" s="65">
        <f>'[1]ИТОГО СМО ДС'!AS23+'[1]ТФОМС РБ ДС'!AT23</f>
        <v>7</v>
      </c>
      <c r="AU23" s="65">
        <f>'[1]ИТОГО СМО ДС'!AT23+'[1]ТФОМС РБ ДС'!AS23</f>
        <v>3</v>
      </c>
      <c r="AV23" s="65">
        <f>'[1]ИТОГО СМО ДС'!AU23+'[1]ТФОМС РБ ДС'!AU23</f>
        <v>2</v>
      </c>
      <c r="AW23" s="70"/>
      <c r="AX23" s="70"/>
    </row>
    <row r="24" spans="1:50" ht="15.75" x14ac:dyDescent="0.25">
      <c r="A24" s="62">
        <v>19</v>
      </c>
      <c r="B24" s="26" t="s">
        <v>36</v>
      </c>
      <c r="C24" s="84">
        <f>'[1]ИТОГО СМО ДС'!C24+'[1]ТФОМС РБ ДС'!C24</f>
        <v>0</v>
      </c>
      <c r="D24" s="64">
        <f>'[1]ИТОГО СМО ДС'!D24+'[1]ТФОМС РБ ДС'!D24</f>
        <v>0</v>
      </c>
      <c r="E24" s="64">
        <f>'[1]ИТОГО СМО ДС'!E24+'[1]ТФОМС РБ ДС'!E24</f>
        <v>0</v>
      </c>
      <c r="F24" s="64">
        <f>'[1]ИТОГО СМО ДС'!F24+'[1]ТФОМС РБ ДС'!F24</f>
        <v>0</v>
      </c>
      <c r="G24" s="64">
        <f>'[1]ИТОГО СМО ДС'!G24+'[1]ТФОМС РБ ДС'!H24</f>
        <v>0</v>
      </c>
      <c r="H24" s="64">
        <f>'[1]ИТОГО СМО ДС'!H24+'[1]ТФОМС РБ ДС'!G24</f>
        <v>0</v>
      </c>
      <c r="I24" s="64">
        <f>'[1]ИТОГО СМО ДС'!I24+'[1]ТФОМС РБ ДС'!I24</f>
        <v>0</v>
      </c>
      <c r="J24" s="65">
        <f>'[1]ИТОГО СМО ДС'!J24+'[1]ТФОМС РБ ДС'!J24</f>
        <v>0</v>
      </c>
      <c r="K24" s="65">
        <f>'[1]ИТОГО СМО ДС'!K24+'[1]ТФОМС РБ ДС'!K24</f>
        <v>0</v>
      </c>
      <c r="L24" s="65">
        <f>'[1]ИТОГО СМО ДС'!L24+'[1]ТФОМС РБ ДС'!L24</f>
        <v>0</v>
      </c>
      <c r="M24" s="65">
        <f>'[1]ИТОГО СМО ДС'!M24+'[1]ТФОМС РБ ДС'!N24</f>
        <v>0</v>
      </c>
      <c r="N24" s="65">
        <f>'[1]ИТОГО СМО ДС'!N24+'[1]ТФОМС РБ ДС'!M24</f>
        <v>0</v>
      </c>
      <c r="O24" s="65">
        <f>'[1]ИТОГО СМО ДС'!O24+'[1]ТФОМС РБ ДС'!O24</f>
        <v>0</v>
      </c>
      <c r="P24" s="70"/>
      <c r="Q24" s="70"/>
      <c r="R24" s="66">
        <f t="shared" si="0"/>
        <v>0</v>
      </c>
      <c r="S24" s="67">
        <f>'[1]ИТОГО СМО ДС'!R24+'[1]ТФОМС РБ ДС'!R24</f>
        <v>0</v>
      </c>
      <c r="T24" s="67">
        <f>'[1]ИТОГО СМО ДС'!S24+'[1]ТФОМС РБ ДС'!S24</f>
        <v>0</v>
      </c>
      <c r="U24" s="67">
        <f>'[1]ИТОГО СМО ДС'!T24+'[1]ТФОМС РБ ДС'!T24</f>
        <v>0</v>
      </c>
      <c r="V24" s="67">
        <f>'[1]ИТОГО СМО ДС'!U24+'[1]ТФОМС РБ ДС'!V24</f>
        <v>0</v>
      </c>
      <c r="W24" s="67">
        <f>'[1]ИТОГО СМО ДС'!V24+'[1]ТФОМС РБ ДС'!U24</f>
        <v>0</v>
      </c>
      <c r="X24" s="67">
        <f>'[1]ИТОГО СМО ДС'!W24+'[1]ТФОМС РБ ДС'!W24</f>
        <v>0</v>
      </c>
      <c r="Y24" s="69"/>
      <c r="Z24" s="68">
        <f t="shared" si="1"/>
        <v>0</v>
      </c>
      <c r="AA24" s="65">
        <f>'[1]ИТОГО СМО ДС'!Z24+'[1]ТФОМС РБ ДС'!Z24</f>
        <v>0</v>
      </c>
      <c r="AB24" s="65">
        <f>'[1]ИТОГО СМО ДС'!AA24+'[1]ТФОМС РБ ДС'!AA24</f>
        <v>0</v>
      </c>
      <c r="AC24" s="65">
        <f>'[1]ИТОГО СМО ДС'!AB24+'[1]ТФОМС РБ ДС'!AB24</f>
        <v>0</v>
      </c>
      <c r="AD24" s="65">
        <f>'[1]ИТОГО СМО ДС'!AC24+'[1]ТФОМС РБ ДС'!AD24</f>
        <v>0</v>
      </c>
      <c r="AE24" s="65">
        <f>'[1]ИТОГО СМО ДС'!AD24+'[1]ТФОМС РБ ДС'!AC24</f>
        <v>0</v>
      </c>
      <c r="AF24" s="65">
        <f>'[1]ИТОГО СМО ДС'!AE24+'[1]ТФОМС РБ ДС'!AE24</f>
        <v>0</v>
      </c>
      <c r="AG24" s="70"/>
      <c r="AH24" s="71">
        <f t="shared" si="2"/>
        <v>0</v>
      </c>
      <c r="AI24" s="67">
        <f>'[1]ИТОГО СМО ДС'!AH24+'[1]ТФОМС РБ ДС'!AH24</f>
        <v>0</v>
      </c>
      <c r="AJ24" s="67">
        <f>'[1]ИТОГО СМО ДС'!AI24+'[1]ТФОМС РБ ДС'!AI24</f>
        <v>0</v>
      </c>
      <c r="AK24" s="67">
        <f>'[1]ИТОГО СМО ДС'!AJ24+'[1]ТФОМС РБ ДС'!AJ24</f>
        <v>0</v>
      </c>
      <c r="AL24" s="67">
        <f>'[1]ИТОГО СМО ДС'!AK24+'[1]ТФОМС РБ ДС'!AL24</f>
        <v>0</v>
      </c>
      <c r="AM24" s="67">
        <f>'[1]ИТОГО СМО ДС'!AL24+'[1]ТФОМС РБ ДС'!AK24</f>
        <v>0</v>
      </c>
      <c r="AN24" s="67">
        <f>'[1]ИТОГО СМО ДС'!AM24+'[1]ТФОМС РБ ДС'!AM24</f>
        <v>0</v>
      </c>
      <c r="AO24" s="69"/>
      <c r="AP24" s="68">
        <f t="shared" si="3"/>
        <v>0</v>
      </c>
      <c r="AQ24" s="65">
        <f>'[1]ИТОГО СМО ДС'!AP24+'[1]ТФОМС РБ ДС'!AP24</f>
        <v>0</v>
      </c>
      <c r="AR24" s="65">
        <f>'[1]ИТОГО СМО ДС'!AQ24+'[1]ТФОМС РБ ДС'!AQ24</f>
        <v>0</v>
      </c>
      <c r="AS24" s="65">
        <f>'[1]ИТОГО СМО ДС'!AR24+'[1]ТФОМС РБ ДС'!AR24</f>
        <v>0</v>
      </c>
      <c r="AT24" s="65">
        <f>'[1]ИТОГО СМО ДС'!AS24+'[1]ТФОМС РБ ДС'!AT24</f>
        <v>0</v>
      </c>
      <c r="AU24" s="65">
        <f>'[1]ИТОГО СМО ДС'!AT24+'[1]ТФОМС РБ ДС'!AS24</f>
        <v>0</v>
      </c>
      <c r="AV24" s="65">
        <f>'[1]ИТОГО СМО ДС'!AU24+'[1]ТФОМС РБ ДС'!AU24</f>
        <v>0</v>
      </c>
      <c r="AW24" s="70"/>
      <c r="AX24" s="70"/>
    </row>
    <row r="25" spans="1:50" ht="15.75" x14ac:dyDescent="0.25">
      <c r="A25" s="62">
        <v>20</v>
      </c>
      <c r="B25" s="26" t="s">
        <v>37</v>
      </c>
      <c r="C25" s="84">
        <f>'[1]ИТОГО СМО ДС'!C25+'[1]ТФОМС РБ ДС'!C25</f>
        <v>0</v>
      </c>
      <c r="D25" s="64">
        <f>'[1]ИТОГО СМО ДС'!D25+'[1]ТФОМС РБ ДС'!D25</f>
        <v>0</v>
      </c>
      <c r="E25" s="64">
        <f>'[1]ИТОГО СМО ДС'!E25+'[1]ТФОМС РБ ДС'!E25</f>
        <v>0</v>
      </c>
      <c r="F25" s="64">
        <f>'[1]ИТОГО СМО ДС'!F25+'[1]ТФОМС РБ ДС'!F25</f>
        <v>0</v>
      </c>
      <c r="G25" s="64">
        <f>'[1]ИТОГО СМО ДС'!G25+'[1]ТФОМС РБ ДС'!H25</f>
        <v>0</v>
      </c>
      <c r="H25" s="64">
        <f>'[1]ИТОГО СМО ДС'!H25+'[1]ТФОМС РБ ДС'!G25</f>
        <v>0</v>
      </c>
      <c r="I25" s="64">
        <f>'[1]ИТОГО СМО ДС'!I25+'[1]ТФОМС РБ ДС'!I25</f>
        <v>0</v>
      </c>
      <c r="J25" s="65">
        <f>'[1]ИТОГО СМО ДС'!J25+'[1]ТФОМС РБ ДС'!J25</f>
        <v>0</v>
      </c>
      <c r="K25" s="65">
        <f>'[1]ИТОГО СМО ДС'!K25+'[1]ТФОМС РБ ДС'!K25</f>
        <v>0</v>
      </c>
      <c r="L25" s="65">
        <f>'[1]ИТОГО СМО ДС'!L25+'[1]ТФОМС РБ ДС'!L25</f>
        <v>0</v>
      </c>
      <c r="M25" s="65">
        <f>'[1]ИТОГО СМО ДС'!M25+'[1]ТФОМС РБ ДС'!N25</f>
        <v>0</v>
      </c>
      <c r="N25" s="65">
        <f>'[1]ИТОГО СМО ДС'!N25+'[1]ТФОМС РБ ДС'!M25</f>
        <v>0</v>
      </c>
      <c r="O25" s="65">
        <f>'[1]ИТОГО СМО ДС'!O25+'[1]ТФОМС РБ ДС'!O25</f>
        <v>0</v>
      </c>
      <c r="P25" s="70"/>
      <c r="Q25" s="70"/>
      <c r="R25" s="66">
        <f t="shared" si="0"/>
        <v>0</v>
      </c>
      <c r="S25" s="67">
        <f>'[1]ИТОГО СМО ДС'!R25+'[1]ТФОМС РБ ДС'!R25</f>
        <v>0</v>
      </c>
      <c r="T25" s="67">
        <f>'[1]ИТОГО СМО ДС'!S25+'[1]ТФОМС РБ ДС'!S25</f>
        <v>0</v>
      </c>
      <c r="U25" s="67">
        <f>'[1]ИТОГО СМО ДС'!T25+'[1]ТФОМС РБ ДС'!T25</f>
        <v>0</v>
      </c>
      <c r="V25" s="67">
        <f>'[1]ИТОГО СМО ДС'!U25+'[1]ТФОМС РБ ДС'!V25</f>
        <v>0</v>
      </c>
      <c r="W25" s="67">
        <f>'[1]ИТОГО СМО ДС'!V25+'[1]ТФОМС РБ ДС'!U25</f>
        <v>0</v>
      </c>
      <c r="X25" s="67">
        <f>'[1]ИТОГО СМО ДС'!W25+'[1]ТФОМС РБ ДС'!W25</f>
        <v>0</v>
      </c>
      <c r="Y25" s="69"/>
      <c r="Z25" s="68">
        <f t="shared" si="1"/>
        <v>0</v>
      </c>
      <c r="AA25" s="65">
        <f>'[1]ИТОГО СМО ДС'!Z25+'[1]ТФОМС РБ ДС'!Z25</f>
        <v>0</v>
      </c>
      <c r="AB25" s="65">
        <f>'[1]ИТОГО СМО ДС'!AA25+'[1]ТФОМС РБ ДС'!AA25</f>
        <v>0</v>
      </c>
      <c r="AC25" s="65">
        <f>'[1]ИТОГО СМО ДС'!AB25+'[1]ТФОМС РБ ДС'!AB25</f>
        <v>0</v>
      </c>
      <c r="AD25" s="65">
        <f>'[1]ИТОГО СМО ДС'!AC25+'[1]ТФОМС РБ ДС'!AD25</f>
        <v>0</v>
      </c>
      <c r="AE25" s="65">
        <f>'[1]ИТОГО СМО ДС'!AD25+'[1]ТФОМС РБ ДС'!AC25</f>
        <v>0</v>
      </c>
      <c r="AF25" s="65">
        <f>'[1]ИТОГО СМО ДС'!AE25+'[1]ТФОМС РБ ДС'!AE25</f>
        <v>0</v>
      </c>
      <c r="AG25" s="70"/>
      <c r="AH25" s="71">
        <f t="shared" si="2"/>
        <v>0</v>
      </c>
      <c r="AI25" s="67">
        <f>'[1]ИТОГО СМО ДС'!AH25+'[1]ТФОМС РБ ДС'!AH25</f>
        <v>0</v>
      </c>
      <c r="AJ25" s="67">
        <f>'[1]ИТОГО СМО ДС'!AI25+'[1]ТФОМС РБ ДС'!AI25</f>
        <v>0</v>
      </c>
      <c r="AK25" s="67">
        <f>'[1]ИТОГО СМО ДС'!AJ25+'[1]ТФОМС РБ ДС'!AJ25</f>
        <v>0</v>
      </c>
      <c r="AL25" s="67">
        <f>'[1]ИТОГО СМО ДС'!AK25+'[1]ТФОМС РБ ДС'!AL25</f>
        <v>0</v>
      </c>
      <c r="AM25" s="67">
        <f>'[1]ИТОГО СМО ДС'!AL25+'[1]ТФОМС РБ ДС'!AK25</f>
        <v>0</v>
      </c>
      <c r="AN25" s="67">
        <f>'[1]ИТОГО СМО ДС'!AM25+'[1]ТФОМС РБ ДС'!AM25</f>
        <v>0</v>
      </c>
      <c r="AO25" s="69"/>
      <c r="AP25" s="68">
        <f t="shared" si="3"/>
        <v>0</v>
      </c>
      <c r="AQ25" s="65">
        <f>'[1]ИТОГО СМО ДС'!AP25+'[1]ТФОМС РБ ДС'!AP25</f>
        <v>0</v>
      </c>
      <c r="AR25" s="65">
        <f>'[1]ИТОГО СМО ДС'!AQ25+'[1]ТФОМС РБ ДС'!AQ25</f>
        <v>0</v>
      </c>
      <c r="AS25" s="65">
        <f>'[1]ИТОГО СМО ДС'!AR25+'[1]ТФОМС РБ ДС'!AR25</f>
        <v>0</v>
      </c>
      <c r="AT25" s="65">
        <f>'[1]ИТОГО СМО ДС'!AS25+'[1]ТФОМС РБ ДС'!AT25</f>
        <v>0</v>
      </c>
      <c r="AU25" s="65">
        <f>'[1]ИТОГО СМО ДС'!AT25+'[1]ТФОМС РБ ДС'!AS25</f>
        <v>0</v>
      </c>
      <c r="AV25" s="65">
        <f>'[1]ИТОГО СМО ДС'!AU25+'[1]ТФОМС РБ ДС'!AU25</f>
        <v>0</v>
      </c>
      <c r="AW25" s="70"/>
      <c r="AX25" s="70"/>
    </row>
    <row r="26" spans="1:50" ht="15.75" x14ac:dyDescent="0.25">
      <c r="A26" s="62">
        <v>21</v>
      </c>
      <c r="B26" s="26" t="s">
        <v>38</v>
      </c>
      <c r="C26" s="84">
        <f>'[1]ИТОГО СМО ДС'!C26+'[1]ТФОМС РБ ДС'!C26</f>
        <v>0</v>
      </c>
      <c r="D26" s="64">
        <f>'[1]ИТОГО СМО ДС'!D26+'[1]ТФОМС РБ ДС'!D26</f>
        <v>0</v>
      </c>
      <c r="E26" s="64">
        <f>'[1]ИТОГО СМО ДС'!E26+'[1]ТФОМС РБ ДС'!E26</f>
        <v>0</v>
      </c>
      <c r="F26" s="64">
        <f>'[1]ИТОГО СМО ДС'!F26+'[1]ТФОМС РБ ДС'!F26</f>
        <v>0</v>
      </c>
      <c r="G26" s="64">
        <f>'[1]ИТОГО СМО ДС'!G26+'[1]ТФОМС РБ ДС'!H26</f>
        <v>0</v>
      </c>
      <c r="H26" s="64">
        <f>'[1]ИТОГО СМО ДС'!H26+'[1]ТФОМС РБ ДС'!G26</f>
        <v>0</v>
      </c>
      <c r="I26" s="64">
        <f>'[1]ИТОГО СМО ДС'!I26+'[1]ТФОМС РБ ДС'!I26</f>
        <v>0</v>
      </c>
      <c r="J26" s="65">
        <f>'[1]ИТОГО СМО ДС'!J26+'[1]ТФОМС РБ ДС'!J26</f>
        <v>0</v>
      </c>
      <c r="K26" s="65">
        <f>'[1]ИТОГО СМО ДС'!K26+'[1]ТФОМС РБ ДС'!K26</f>
        <v>0</v>
      </c>
      <c r="L26" s="65">
        <f>'[1]ИТОГО СМО ДС'!L26+'[1]ТФОМС РБ ДС'!L26</f>
        <v>0</v>
      </c>
      <c r="M26" s="65">
        <f>'[1]ИТОГО СМО ДС'!M26+'[1]ТФОМС РБ ДС'!N26</f>
        <v>0</v>
      </c>
      <c r="N26" s="65">
        <f>'[1]ИТОГО СМО ДС'!N26+'[1]ТФОМС РБ ДС'!M26</f>
        <v>0</v>
      </c>
      <c r="O26" s="65">
        <f>'[1]ИТОГО СМО ДС'!O26+'[1]ТФОМС РБ ДС'!O26</f>
        <v>0</v>
      </c>
      <c r="P26" s="70"/>
      <c r="Q26" s="70"/>
      <c r="R26" s="66">
        <f t="shared" si="0"/>
        <v>0</v>
      </c>
      <c r="S26" s="67">
        <f>'[1]ИТОГО СМО ДС'!R26+'[1]ТФОМС РБ ДС'!R26</f>
        <v>0</v>
      </c>
      <c r="T26" s="67">
        <f>'[1]ИТОГО СМО ДС'!S26+'[1]ТФОМС РБ ДС'!S26</f>
        <v>0</v>
      </c>
      <c r="U26" s="67">
        <f>'[1]ИТОГО СМО ДС'!T26+'[1]ТФОМС РБ ДС'!T26</f>
        <v>0</v>
      </c>
      <c r="V26" s="67">
        <f>'[1]ИТОГО СМО ДС'!U26+'[1]ТФОМС РБ ДС'!V26</f>
        <v>0</v>
      </c>
      <c r="W26" s="67">
        <f>'[1]ИТОГО СМО ДС'!V26+'[1]ТФОМС РБ ДС'!U26</f>
        <v>0</v>
      </c>
      <c r="X26" s="67">
        <f>'[1]ИТОГО СМО ДС'!W26+'[1]ТФОМС РБ ДС'!W26</f>
        <v>0</v>
      </c>
      <c r="Y26" s="69"/>
      <c r="Z26" s="68">
        <f t="shared" si="1"/>
        <v>0</v>
      </c>
      <c r="AA26" s="65">
        <f>'[1]ИТОГО СМО ДС'!Z26+'[1]ТФОМС РБ ДС'!Z26</f>
        <v>0</v>
      </c>
      <c r="AB26" s="65">
        <f>'[1]ИТОГО СМО ДС'!AA26+'[1]ТФОМС РБ ДС'!AA26</f>
        <v>0</v>
      </c>
      <c r="AC26" s="65">
        <f>'[1]ИТОГО СМО ДС'!AB26+'[1]ТФОМС РБ ДС'!AB26</f>
        <v>0</v>
      </c>
      <c r="AD26" s="65">
        <f>'[1]ИТОГО СМО ДС'!AC26+'[1]ТФОМС РБ ДС'!AD26</f>
        <v>0</v>
      </c>
      <c r="AE26" s="65">
        <f>'[1]ИТОГО СМО ДС'!AD26+'[1]ТФОМС РБ ДС'!AC26</f>
        <v>0</v>
      </c>
      <c r="AF26" s="65">
        <f>'[1]ИТОГО СМО ДС'!AE26+'[1]ТФОМС РБ ДС'!AE26</f>
        <v>0</v>
      </c>
      <c r="AG26" s="70"/>
      <c r="AH26" s="71">
        <f t="shared" si="2"/>
        <v>0</v>
      </c>
      <c r="AI26" s="67">
        <f>'[1]ИТОГО СМО ДС'!AH26+'[1]ТФОМС РБ ДС'!AH26</f>
        <v>0</v>
      </c>
      <c r="AJ26" s="67">
        <f>'[1]ИТОГО СМО ДС'!AI26+'[1]ТФОМС РБ ДС'!AI26</f>
        <v>0</v>
      </c>
      <c r="AK26" s="67">
        <f>'[1]ИТОГО СМО ДС'!AJ26+'[1]ТФОМС РБ ДС'!AJ26</f>
        <v>0</v>
      </c>
      <c r="AL26" s="67">
        <f>'[1]ИТОГО СМО ДС'!AK26+'[1]ТФОМС РБ ДС'!AL26</f>
        <v>0</v>
      </c>
      <c r="AM26" s="67">
        <f>'[1]ИТОГО СМО ДС'!AL26+'[1]ТФОМС РБ ДС'!AK26</f>
        <v>0</v>
      </c>
      <c r="AN26" s="67">
        <f>'[1]ИТОГО СМО ДС'!AM26+'[1]ТФОМС РБ ДС'!AM26</f>
        <v>0</v>
      </c>
      <c r="AO26" s="69"/>
      <c r="AP26" s="68">
        <f t="shared" si="3"/>
        <v>0</v>
      </c>
      <c r="AQ26" s="65">
        <f>'[1]ИТОГО СМО ДС'!AP26+'[1]ТФОМС РБ ДС'!AP26</f>
        <v>0</v>
      </c>
      <c r="AR26" s="65">
        <f>'[1]ИТОГО СМО ДС'!AQ26+'[1]ТФОМС РБ ДС'!AQ26</f>
        <v>0</v>
      </c>
      <c r="AS26" s="65">
        <f>'[1]ИТОГО СМО ДС'!AR26+'[1]ТФОМС РБ ДС'!AR26</f>
        <v>0</v>
      </c>
      <c r="AT26" s="65">
        <f>'[1]ИТОГО СМО ДС'!AS26+'[1]ТФОМС РБ ДС'!AT26</f>
        <v>0</v>
      </c>
      <c r="AU26" s="65">
        <f>'[1]ИТОГО СМО ДС'!AT26+'[1]ТФОМС РБ ДС'!AS26</f>
        <v>0</v>
      </c>
      <c r="AV26" s="65">
        <f>'[1]ИТОГО СМО ДС'!AU26+'[1]ТФОМС РБ ДС'!AU26</f>
        <v>0</v>
      </c>
      <c r="AW26" s="70"/>
      <c r="AX26" s="70"/>
    </row>
    <row r="27" spans="1:50" ht="15.75" x14ac:dyDescent="0.25">
      <c r="A27" s="72">
        <v>22</v>
      </c>
      <c r="B27" s="26" t="s">
        <v>39</v>
      </c>
      <c r="C27" s="84">
        <f>'[1]ИТОГО СМО ДС'!C27+'[1]ТФОМС РБ ДС'!C27</f>
        <v>68</v>
      </c>
      <c r="D27" s="64">
        <f>'[1]ИТОГО СМО ДС'!D27+'[1]ТФОМС РБ ДС'!D27</f>
        <v>7</v>
      </c>
      <c r="E27" s="64">
        <f>'[1]ИТОГО СМО ДС'!E27+'[1]ТФОМС РБ ДС'!E27</f>
        <v>1</v>
      </c>
      <c r="F27" s="64">
        <f>'[1]ИТОГО СМО ДС'!F27+'[1]ТФОМС РБ ДС'!F27</f>
        <v>9</v>
      </c>
      <c r="G27" s="64">
        <f>'[1]ИТОГО СМО ДС'!G27+'[1]ТФОМС РБ ДС'!H27</f>
        <v>12</v>
      </c>
      <c r="H27" s="64">
        <f>'[1]ИТОГО СМО ДС'!H27+'[1]ТФОМС РБ ДС'!G27</f>
        <v>11</v>
      </c>
      <c r="I27" s="64">
        <f>'[1]ИТОГО СМО ДС'!I27+'[1]ТФОМС РБ ДС'!I27</f>
        <v>28</v>
      </c>
      <c r="J27" s="65">
        <f>'[1]ИТОГО СМО ДС'!J27+'[1]ТФОМС РБ ДС'!J27</f>
        <v>7</v>
      </c>
      <c r="K27" s="65">
        <f>'[1]ИТОГО СМО ДС'!K27+'[1]ТФОМС РБ ДС'!K27</f>
        <v>1</v>
      </c>
      <c r="L27" s="65">
        <f>'[1]ИТОГО СМО ДС'!L27+'[1]ТФОМС РБ ДС'!L27</f>
        <v>7</v>
      </c>
      <c r="M27" s="65">
        <f>'[1]ИТОГО СМО ДС'!M27+'[1]ТФОМС РБ ДС'!N27</f>
        <v>8</v>
      </c>
      <c r="N27" s="65">
        <f>'[1]ИТОГО СМО ДС'!N27+'[1]ТФОМС РБ ДС'!M27</f>
        <v>9</v>
      </c>
      <c r="O27" s="65">
        <f>'[1]ИТОГО СМО ДС'!O27+'[1]ТФОМС РБ ДС'!O27</f>
        <v>20</v>
      </c>
      <c r="P27" s="70"/>
      <c r="Q27" s="70"/>
      <c r="R27" s="66">
        <f t="shared" si="0"/>
        <v>52</v>
      </c>
      <c r="S27" s="67">
        <f>'[1]ИТОГО СМО ДС'!R27+'[1]ТФОМС РБ ДС'!R27</f>
        <v>0</v>
      </c>
      <c r="T27" s="67">
        <f>'[1]ИТОГО СМО ДС'!S27+'[1]ТФОМС РБ ДС'!S27</f>
        <v>0</v>
      </c>
      <c r="U27" s="67">
        <f>'[1]ИТОГО СМО ДС'!T27+'[1]ТФОМС РБ ДС'!T27</f>
        <v>1</v>
      </c>
      <c r="V27" s="67">
        <f>'[1]ИТОГО СМО ДС'!U27+'[1]ТФОМС РБ ДС'!V27</f>
        <v>3</v>
      </c>
      <c r="W27" s="67">
        <f>'[1]ИТОГО СМО ДС'!V27+'[1]ТФОМС РБ ДС'!U27</f>
        <v>1</v>
      </c>
      <c r="X27" s="67">
        <f>'[1]ИТОГО СМО ДС'!W27+'[1]ТФОМС РБ ДС'!W27</f>
        <v>5</v>
      </c>
      <c r="Y27" s="69"/>
      <c r="Z27" s="68">
        <f t="shared" si="1"/>
        <v>10</v>
      </c>
      <c r="AA27" s="65">
        <f>'[1]ИТОГО СМО ДС'!Z27+'[1]ТФОМС РБ ДС'!Z27</f>
        <v>0</v>
      </c>
      <c r="AB27" s="65">
        <f>'[1]ИТОГО СМО ДС'!AA27+'[1]ТФОМС РБ ДС'!AA27</f>
        <v>0</v>
      </c>
      <c r="AC27" s="65">
        <f>'[1]ИТОГО СМО ДС'!AB27+'[1]ТФОМС РБ ДС'!AB27</f>
        <v>1</v>
      </c>
      <c r="AD27" s="65">
        <f>'[1]ИТОГО СМО ДС'!AC27+'[1]ТФОМС РБ ДС'!AD27</f>
        <v>0</v>
      </c>
      <c r="AE27" s="65">
        <f>'[1]ИТОГО СМО ДС'!AD27+'[1]ТФОМС РБ ДС'!AC27</f>
        <v>0</v>
      </c>
      <c r="AF27" s="65">
        <f>'[1]ИТОГО СМО ДС'!AE27+'[1]ТФОМС РБ ДС'!AE27</f>
        <v>1</v>
      </c>
      <c r="AG27" s="70"/>
      <c r="AH27" s="71">
        <f t="shared" si="2"/>
        <v>2</v>
      </c>
      <c r="AI27" s="67">
        <f>'[1]ИТОГО СМО ДС'!AH27+'[1]ТФОМС РБ ДС'!AH27</f>
        <v>0</v>
      </c>
      <c r="AJ27" s="67">
        <f>'[1]ИТОГО СМО ДС'!AI27+'[1]ТФОМС РБ ДС'!AI27</f>
        <v>0</v>
      </c>
      <c r="AK27" s="67">
        <f>'[1]ИТОГО СМО ДС'!AJ27+'[1]ТФОМС РБ ДС'!AJ27</f>
        <v>0</v>
      </c>
      <c r="AL27" s="67">
        <f>'[1]ИТОГО СМО ДС'!AK27+'[1]ТФОМС РБ ДС'!AL27</f>
        <v>1</v>
      </c>
      <c r="AM27" s="67">
        <f>'[1]ИТОГО СМО ДС'!AL27+'[1]ТФОМС РБ ДС'!AK27</f>
        <v>0</v>
      </c>
      <c r="AN27" s="67">
        <f>'[1]ИТОГО СМО ДС'!AM27+'[1]ТФОМС РБ ДС'!AM27</f>
        <v>1</v>
      </c>
      <c r="AO27" s="69"/>
      <c r="AP27" s="68">
        <f t="shared" si="3"/>
        <v>2</v>
      </c>
      <c r="AQ27" s="65">
        <f>'[1]ИТОГО СМО ДС'!AP27+'[1]ТФОМС РБ ДС'!AP27</f>
        <v>0</v>
      </c>
      <c r="AR27" s="65">
        <f>'[1]ИТОГО СМО ДС'!AQ27+'[1]ТФОМС РБ ДС'!AQ27</f>
        <v>0</v>
      </c>
      <c r="AS27" s="65">
        <f>'[1]ИТОГО СМО ДС'!AR27+'[1]ТФОМС РБ ДС'!AR27</f>
        <v>0</v>
      </c>
      <c r="AT27" s="65">
        <f>'[1]ИТОГО СМО ДС'!AS27+'[1]ТФОМС РБ ДС'!AT27</f>
        <v>0</v>
      </c>
      <c r="AU27" s="65">
        <f>'[1]ИТОГО СМО ДС'!AT27+'[1]ТФОМС РБ ДС'!AS27</f>
        <v>1</v>
      </c>
      <c r="AV27" s="65">
        <f>'[1]ИТОГО СМО ДС'!AU27+'[1]ТФОМС РБ ДС'!AU27</f>
        <v>1</v>
      </c>
      <c r="AW27" s="70"/>
      <c r="AX27" s="70"/>
    </row>
    <row r="28" spans="1:50" ht="15.75" x14ac:dyDescent="0.25">
      <c r="A28" s="72">
        <v>23</v>
      </c>
      <c r="B28" s="26" t="s">
        <v>40</v>
      </c>
      <c r="C28" s="84">
        <f>'[1]ИТОГО СМО ДС'!C28+'[1]ТФОМС РБ ДС'!C28</f>
        <v>36</v>
      </c>
      <c r="D28" s="64">
        <f>'[1]ИТОГО СМО ДС'!D28+'[1]ТФОМС РБ ДС'!D28</f>
        <v>0</v>
      </c>
      <c r="E28" s="64">
        <f>'[1]ИТОГО СМО ДС'!E28+'[1]ТФОМС РБ ДС'!E28</f>
        <v>0</v>
      </c>
      <c r="F28" s="64">
        <f>'[1]ИТОГО СМО ДС'!F28+'[1]ТФОМС РБ ДС'!F28</f>
        <v>3</v>
      </c>
      <c r="G28" s="64">
        <f>'[1]ИТОГО СМО ДС'!G28+'[1]ТФОМС РБ ДС'!H28</f>
        <v>13</v>
      </c>
      <c r="H28" s="64">
        <f>'[1]ИТОГО СМО ДС'!H28+'[1]ТФОМС РБ ДС'!G28</f>
        <v>4</v>
      </c>
      <c r="I28" s="64">
        <f>'[1]ИТОГО СМО ДС'!I28+'[1]ТФОМС РБ ДС'!I28</f>
        <v>16</v>
      </c>
      <c r="J28" s="65">
        <f>'[1]ИТОГО СМО ДС'!J28+'[1]ТФОМС РБ ДС'!J28</f>
        <v>0</v>
      </c>
      <c r="K28" s="65">
        <f>'[1]ИТОГО СМО ДС'!K28+'[1]ТФОМС РБ ДС'!K28</f>
        <v>0</v>
      </c>
      <c r="L28" s="65">
        <f>'[1]ИТОГО СМО ДС'!L28+'[1]ТФОМС РБ ДС'!L28</f>
        <v>4</v>
      </c>
      <c r="M28" s="65">
        <f>'[1]ИТОГО СМО ДС'!M28+'[1]ТФОМС РБ ДС'!N28</f>
        <v>7</v>
      </c>
      <c r="N28" s="65">
        <f>'[1]ИТОГО СМО ДС'!N28+'[1]ТФОМС РБ ДС'!M28</f>
        <v>1</v>
      </c>
      <c r="O28" s="65">
        <f>'[1]ИТОГО СМО ДС'!O28+'[1]ТФОМС РБ ДС'!O28</f>
        <v>12</v>
      </c>
      <c r="P28" s="70"/>
      <c r="Q28" s="70"/>
      <c r="R28" s="66">
        <f t="shared" si="0"/>
        <v>24</v>
      </c>
      <c r="S28" s="67">
        <f>'[1]ИТОГО СМО ДС'!R28+'[1]ТФОМС РБ ДС'!R28</f>
        <v>0</v>
      </c>
      <c r="T28" s="67">
        <f>'[1]ИТОГО СМО ДС'!S28+'[1]ТФОМС РБ ДС'!S28</f>
        <v>0</v>
      </c>
      <c r="U28" s="67">
        <f>'[1]ИТОГО СМО ДС'!T28+'[1]ТФОМС РБ ДС'!T28</f>
        <v>0</v>
      </c>
      <c r="V28" s="67">
        <f>'[1]ИТОГО СМО ДС'!U28+'[1]ТФОМС РБ ДС'!V28</f>
        <v>2</v>
      </c>
      <c r="W28" s="67">
        <f>'[1]ИТОГО СМО ДС'!V28+'[1]ТФОМС РБ ДС'!U28</f>
        <v>1</v>
      </c>
      <c r="X28" s="67">
        <f>'[1]ИТОГО СМО ДС'!W28+'[1]ТФОМС РБ ДС'!W28</f>
        <v>2</v>
      </c>
      <c r="Y28" s="69"/>
      <c r="Z28" s="68">
        <f t="shared" si="1"/>
        <v>5</v>
      </c>
      <c r="AA28" s="65">
        <f>'[1]ИТОГО СМО ДС'!Z28+'[1]ТФОМС РБ ДС'!Z28</f>
        <v>0</v>
      </c>
      <c r="AB28" s="65">
        <f>'[1]ИТОГО СМО ДС'!AA28+'[1]ТФОМС РБ ДС'!AA28</f>
        <v>0</v>
      </c>
      <c r="AC28" s="65">
        <f>'[1]ИТОГО СМО ДС'!AB28+'[1]ТФОМС РБ ДС'!AB28</f>
        <v>0</v>
      </c>
      <c r="AD28" s="65">
        <f>'[1]ИТОГО СМО ДС'!AC28+'[1]ТФОМС РБ ДС'!AD28</f>
        <v>3</v>
      </c>
      <c r="AE28" s="65">
        <f>'[1]ИТОГО СМО ДС'!AD28+'[1]ТФОМС РБ ДС'!AC28</f>
        <v>1</v>
      </c>
      <c r="AF28" s="65">
        <f>'[1]ИТОГО СМО ДС'!AE28+'[1]ТФОМС РБ ДС'!AE28</f>
        <v>1</v>
      </c>
      <c r="AG28" s="70"/>
      <c r="AH28" s="71">
        <f t="shared" si="2"/>
        <v>5</v>
      </c>
      <c r="AI28" s="67">
        <f>'[1]ИТОГО СМО ДС'!AH28+'[1]ТФОМС РБ ДС'!AH28</f>
        <v>0</v>
      </c>
      <c r="AJ28" s="67">
        <f>'[1]ИТОГО СМО ДС'!AI28+'[1]ТФОМС РБ ДС'!AI28</f>
        <v>0</v>
      </c>
      <c r="AK28" s="67">
        <f>'[1]ИТОГО СМО ДС'!AJ28+'[1]ТФОМС РБ ДС'!AJ28</f>
        <v>0</v>
      </c>
      <c r="AL28" s="67">
        <f>'[1]ИТОГО СМО ДС'!AK28+'[1]ТФОМС РБ ДС'!AL28</f>
        <v>1</v>
      </c>
      <c r="AM28" s="67">
        <f>'[1]ИТОГО СМО ДС'!AL28+'[1]ТФОМС РБ ДС'!AK28</f>
        <v>0</v>
      </c>
      <c r="AN28" s="67">
        <f>'[1]ИТОГО СМО ДС'!AM28+'[1]ТФОМС РБ ДС'!AM28</f>
        <v>0</v>
      </c>
      <c r="AO28" s="69"/>
      <c r="AP28" s="68">
        <f t="shared" si="3"/>
        <v>1</v>
      </c>
      <c r="AQ28" s="65">
        <f>'[1]ИТОГО СМО ДС'!AP28+'[1]ТФОМС РБ ДС'!AP28</f>
        <v>0</v>
      </c>
      <c r="AR28" s="65">
        <f>'[1]ИТОГО СМО ДС'!AQ28+'[1]ТФОМС РБ ДС'!AQ28</f>
        <v>0</v>
      </c>
      <c r="AS28" s="65">
        <f>'[1]ИТОГО СМО ДС'!AR28+'[1]ТФОМС РБ ДС'!AR28</f>
        <v>0</v>
      </c>
      <c r="AT28" s="65">
        <f>'[1]ИТОГО СМО ДС'!AS28+'[1]ТФОМС РБ ДС'!AT28</f>
        <v>0</v>
      </c>
      <c r="AU28" s="65">
        <f>'[1]ИТОГО СМО ДС'!AT28+'[1]ТФОМС РБ ДС'!AS28</f>
        <v>0</v>
      </c>
      <c r="AV28" s="65">
        <f>'[1]ИТОГО СМО ДС'!AU28+'[1]ТФОМС РБ ДС'!AU28</f>
        <v>1</v>
      </c>
      <c r="AW28" s="70"/>
      <c r="AX28" s="70"/>
    </row>
    <row r="29" spans="1:50" ht="15.75" x14ac:dyDescent="0.25">
      <c r="A29" s="72">
        <v>24</v>
      </c>
      <c r="B29" s="26" t="s">
        <v>41</v>
      </c>
      <c r="C29" s="84">
        <f>'[1]ИТОГО СМО ДС'!C29+'[1]ТФОМС РБ ДС'!C29</f>
        <v>89</v>
      </c>
      <c r="D29" s="64">
        <f>'[1]ИТОГО СМО ДС'!D29+'[1]ТФОМС РБ ДС'!D29</f>
        <v>2</v>
      </c>
      <c r="E29" s="64">
        <f>'[1]ИТОГО СМО ДС'!E29+'[1]ТФОМС РБ ДС'!E29</f>
        <v>0</v>
      </c>
      <c r="F29" s="64">
        <f>'[1]ИТОГО СМО ДС'!F29+'[1]ТФОМС РБ ДС'!F29</f>
        <v>11</v>
      </c>
      <c r="G29" s="64">
        <f>'[1]ИТОГО СМО ДС'!G29+'[1]ТФОМС РБ ДС'!H29</f>
        <v>25</v>
      </c>
      <c r="H29" s="64">
        <f>'[1]ИТОГО СМО ДС'!H29+'[1]ТФОМС РБ ДС'!G29</f>
        <v>12</v>
      </c>
      <c r="I29" s="64">
        <f>'[1]ИТОГО СМО ДС'!I29+'[1]ТФОМС РБ ДС'!I29</f>
        <v>39</v>
      </c>
      <c r="J29" s="65">
        <f>'[1]ИТОГО СМО ДС'!J29+'[1]ТФОМС РБ ДС'!J29</f>
        <v>2</v>
      </c>
      <c r="K29" s="65">
        <f>'[1]ИТОГО СМО ДС'!K29+'[1]ТФОМС РБ ДС'!K29</f>
        <v>0</v>
      </c>
      <c r="L29" s="65">
        <f>'[1]ИТОГО СМО ДС'!L29+'[1]ТФОМС РБ ДС'!L29</f>
        <v>11</v>
      </c>
      <c r="M29" s="65">
        <f>'[1]ИТОГО СМО ДС'!M29+'[1]ТФОМС РБ ДС'!N29</f>
        <v>18</v>
      </c>
      <c r="N29" s="65">
        <f>'[1]ИТОГО СМО ДС'!N29+'[1]ТФОМС РБ ДС'!M29</f>
        <v>9</v>
      </c>
      <c r="O29" s="65">
        <f>'[1]ИТОГО СМО ДС'!O29+'[1]ТФОМС РБ ДС'!O29</f>
        <v>26</v>
      </c>
      <c r="P29" s="70"/>
      <c r="Q29" s="70"/>
      <c r="R29" s="66">
        <f t="shared" si="0"/>
        <v>66</v>
      </c>
      <c r="S29" s="67">
        <f>'[1]ИТОГО СМО ДС'!R29+'[1]ТФОМС РБ ДС'!R29</f>
        <v>0</v>
      </c>
      <c r="T29" s="67">
        <f>'[1]ИТОГО СМО ДС'!S29+'[1]ТФОМС РБ ДС'!S29</f>
        <v>0</v>
      </c>
      <c r="U29" s="67">
        <f>'[1]ИТОГО СМО ДС'!T29+'[1]ТФОМС РБ ДС'!T29</f>
        <v>0</v>
      </c>
      <c r="V29" s="67">
        <f>'[1]ИТОГО СМО ДС'!U29+'[1]ТФОМС РБ ДС'!V29</f>
        <v>3</v>
      </c>
      <c r="W29" s="67">
        <f>'[1]ИТОГО СМО ДС'!V29+'[1]ТФОМС РБ ДС'!U29</f>
        <v>2</v>
      </c>
      <c r="X29" s="67">
        <f>'[1]ИТОГО СМО ДС'!W29+'[1]ТФОМС РБ ДС'!W29</f>
        <v>3</v>
      </c>
      <c r="Y29" s="69"/>
      <c r="Z29" s="68">
        <f t="shared" si="1"/>
        <v>8</v>
      </c>
      <c r="AA29" s="65">
        <f>'[1]ИТОГО СМО ДС'!Z29+'[1]ТФОМС РБ ДС'!Z29</f>
        <v>0</v>
      </c>
      <c r="AB29" s="65">
        <f>'[1]ИТОГО СМО ДС'!AA29+'[1]ТФОМС РБ ДС'!AA29</f>
        <v>0</v>
      </c>
      <c r="AC29" s="65">
        <f>'[1]ИТОГО СМО ДС'!AB29+'[1]ТФОМС РБ ДС'!AB29</f>
        <v>0</v>
      </c>
      <c r="AD29" s="65">
        <f>'[1]ИТОГО СМО ДС'!AC29+'[1]ТФОМС РБ ДС'!AD29</f>
        <v>3</v>
      </c>
      <c r="AE29" s="65">
        <f>'[1]ИТОГО СМО ДС'!AD29+'[1]ТФОМС РБ ДС'!AC29</f>
        <v>0</v>
      </c>
      <c r="AF29" s="65">
        <f>'[1]ИТОГО СМО ДС'!AE29+'[1]ТФОМС РБ ДС'!AE29</f>
        <v>0</v>
      </c>
      <c r="AG29" s="70"/>
      <c r="AH29" s="71">
        <f t="shared" si="2"/>
        <v>3</v>
      </c>
      <c r="AI29" s="67">
        <f>'[1]ИТОГО СМО ДС'!AH29+'[1]ТФОМС РБ ДС'!AH29</f>
        <v>0</v>
      </c>
      <c r="AJ29" s="67">
        <f>'[1]ИТОГО СМО ДС'!AI29+'[1]ТФОМС РБ ДС'!AI29</f>
        <v>0</v>
      </c>
      <c r="AK29" s="67">
        <f>'[1]ИТОГО СМО ДС'!AJ29+'[1]ТФОМС РБ ДС'!AJ29</f>
        <v>0</v>
      </c>
      <c r="AL29" s="67">
        <f>'[1]ИТОГО СМО ДС'!AK29+'[1]ТФОМС РБ ДС'!AL29</f>
        <v>0</v>
      </c>
      <c r="AM29" s="67">
        <f>'[1]ИТОГО СМО ДС'!AL29+'[1]ТФОМС РБ ДС'!AK29</f>
        <v>0</v>
      </c>
      <c r="AN29" s="67">
        <f>'[1]ИТОГО СМО ДС'!AM29+'[1]ТФОМС РБ ДС'!AM29</f>
        <v>0</v>
      </c>
      <c r="AO29" s="69"/>
      <c r="AP29" s="68">
        <f t="shared" si="3"/>
        <v>0</v>
      </c>
      <c r="AQ29" s="65">
        <f>'[1]ИТОГО СМО ДС'!AP29+'[1]ТФОМС РБ ДС'!AP29</f>
        <v>0</v>
      </c>
      <c r="AR29" s="65">
        <f>'[1]ИТОГО СМО ДС'!AQ29+'[1]ТФОМС РБ ДС'!AQ29</f>
        <v>0</v>
      </c>
      <c r="AS29" s="65">
        <f>'[1]ИТОГО СМО ДС'!AR29+'[1]ТФОМС РБ ДС'!AR29</f>
        <v>0</v>
      </c>
      <c r="AT29" s="65">
        <f>'[1]ИТОГО СМО ДС'!AS29+'[1]ТФОМС РБ ДС'!AT29</f>
        <v>5</v>
      </c>
      <c r="AU29" s="65">
        <f>'[1]ИТОГО СМО ДС'!AT29+'[1]ТФОМС РБ ДС'!AS29</f>
        <v>1</v>
      </c>
      <c r="AV29" s="65">
        <f>'[1]ИТОГО СМО ДС'!AU29+'[1]ТФОМС РБ ДС'!AU29</f>
        <v>6</v>
      </c>
      <c r="AW29" s="70"/>
      <c r="AX29" s="70"/>
    </row>
    <row r="30" spans="1:50" ht="15.75" x14ac:dyDescent="0.25">
      <c r="A30" s="72">
        <v>25</v>
      </c>
      <c r="B30" s="26" t="s">
        <v>42</v>
      </c>
      <c r="C30" s="84">
        <f>'[1]ИТОГО СМО ДС'!C30+'[1]ТФОМС РБ ДС'!C30</f>
        <v>85</v>
      </c>
      <c r="D30" s="64">
        <f>'[1]ИТОГО СМО ДС'!D30+'[1]ТФОМС РБ ДС'!D30</f>
        <v>0</v>
      </c>
      <c r="E30" s="64">
        <f>'[1]ИТОГО СМО ДС'!E30+'[1]ТФОМС РБ ДС'!E30</f>
        <v>0</v>
      </c>
      <c r="F30" s="64">
        <f>'[1]ИТОГО СМО ДС'!F30+'[1]ТФОМС РБ ДС'!F30</f>
        <v>11</v>
      </c>
      <c r="G30" s="64">
        <f>'[1]ИТОГО СМО ДС'!G30+'[1]ТФОМС РБ ДС'!H30</f>
        <v>20</v>
      </c>
      <c r="H30" s="64">
        <f>'[1]ИТОГО СМО ДС'!H30+'[1]ТФОМС РБ ДС'!G30</f>
        <v>17</v>
      </c>
      <c r="I30" s="64">
        <f>'[1]ИТОГО СМО ДС'!I30+'[1]ТФОМС РБ ДС'!I30</f>
        <v>37</v>
      </c>
      <c r="J30" s="65">
        <f>'[1]ИТОГО СМО ДС'!J30+'[1]ТФОМС РБ ДС'!J30</f>
        <v>0</v>
      </c>
      <c r="K30" s="65">
        <f>'[1]ИТОГО СМО ДС'!K30+'[1]ТФОМС РБ ДС'!K30</f>
        <v>0</v>
      </c>
      <c r="L30" s="65">
        <f>'[1]ИТОГО СМО ДС'!L30+'[1]ТФОМС РБ ДС'!L30</f>
        <v>11</v>
      </c>
      <c r="M30" s="65">
        <f>'[1]ИТОГО СМО ДС'!M30+'[1]ТФОМС РБ ДС'!N30</f>
        <v>17</v>
      </c>
      <c r="N30" s="65">
        <f>'[1]ИТОГО СМО ДС'!N30+'[1]ТФОМС РБ ДС'!M30</f>
        <v>16</v>
      </c>
      <c r="O30" s="65">
        <f>'[1]ИТОГО СМО ДС'!O30+'[1]ТФОМС РБ ДС'!O30</f>
        <v>33</v>
      </c>
      <c r="P30" s="70"/>
      <c r="Q30" s="70"/>
      <c r="R30" s="66">
        <f t="shared" si="0"/>
        <v>77</v>
      </c>
      <c r="S30" s="67">
        <f>'[1]ИТОГО СМО ДС'!R30+'[1]ТФОМС РБ ДС'!R30</f>
        <v>0</v>
      </c>
      <c r="T30" s="67">
        <f>'[1]ИТОГО СМО ДС'!S30+'[1]ТФОМС РБ ДС'!S30</f>
        <v>0</v>
      </c>
      <c r="U30" s="67">
        <f>'[1]ИТОГО СМО ДС'!T30+'[1]ТФОМС РБ ДС'!T30</f>
        <v>0</v>
      </c>
      <c r="V30" s="67">
        <f>'[1]ИТОГО СМО ДС'!U30+'[1]ТФОМС РБ ДС'!V30</f>
        <v>1</v>
      </c>
      <c r="W30" s="67">
        <f>'[1]ИТОГО СМО ДС'!V30+'[1]ТФОМС РБ ДС'!U30</f>
        <v>1</v>
      </c>
      <c r="X30" s="67">
        <f>'[1]ИТОГО СМО ДС'!W30+'[1]ТФОМС РБ ДС'!W30</f>
        <v>2</v>
      </c>
      <c r="Y30" s="69"/>
      <c r="Z30" s="68">
        <f t="shared" si="1"/>
        <v>4</v>
      </c>
      <c r="AA30" s="65">
        <f>'[1]ИТОГО СМО ДС'!Z30+'[1]ТФОМС РБ ДС'!Z30</f>
        <v>0</v>
      </c>
      <c r="AB30" s="65">
        <f>'[1]ИТОГО СМО ДС'!AA30+'[1]ТФОМС РБ ДС'!AA30</f>
        <v>0</v>
      </c>
      <c r="AC30" s="65">
        <f>'[1]ИТОГО СМО ДС'!AB30+'[1]ТФОМС РБ ДС'!AB30</f>
        <v>0</v>
      </c>
      <c r="AD30" s="65">
        <f>'[1]ИТОГО СМО ДС'!AC30+'[1]ТФОМС РБ ДС'!AD30</f>
        <v>1</v>
      </c>
      <c r="AE30" s="65">
        <f>'[1]ИТОГО СМО ДС'!AD30+'[1]ТФОМС РБ ДС'!AC30</f>
        <v>0</v>
      </c>
      <c r="AF30" s="65">
        <f>'[1]ИТОГО СМО ДС'!AE30+'[1]ТФОМС РБ ДС'!AE30</f>
        <v>0</v>
      </c>
      <c r="AG30" s="70"/>
      <c r="AH30" s="71">
        <f t="shared" si="2"/>
        <v>1</v>
      </c>
      <c r="AI30" s="67">
        <f>'[1]ИТОГО СМО ДС'!AH30+'[1]ТФОМС РБ ДС'!AH30</f>
        <v>0</v>
      </c>
      <c r="AJ30" s="67">
        <f>'[1]ИТОГО СМО ДС'!AI30+'[1]ТФОМС РБ ДС'!AI30</f>
        <v>0</v>
      </c>
      <c r="AK30" s="67">
        <f>'[1]ИТОГО СМО ДС'!AJ30+'[1]ТФОМС РБ ДС'!AJ30</f>
        <v>0</v>
      </c>
      <c r="AL30" s="67">
        <f>'[1]ИТОГО СМО ДС'!AK30+'[1]ТФОМС РБ ДС'!AL30</f>
        <v>0</v>
      </c>
      <c r="AM30" s="67">
        <f>'[1]ИТОГО СМО ДС'!AL30+'[1]ТФОМС РБ ДС'!AK30</f>
        <v>0</v>
      </c>
      <c r="AN30" s="67">
        <f>'[1]ИТОГО СМО ДС'!AM30+'[1]ТФОМС РБ ДС'!AM30</f>
        <v>1</v>
      </c>
      <c r="AO30" s="69"/>
      <c r="AP30" s="68">
        <f t="shared" si="3"/>
        <v>1</v>
      </c>
      <c r="AQ30" s="65">
        <f>'[1]ИТОГО СМО ДС'!AP30+'[1]ТФОМС РБ ДС'!AP30</f>
        <v>0</v>
      </c>
      <c r="AR30" s="65">
        <f>'[1]ИТОГО СМО ДС'!AQ30+'[1]ТФОМС РБ ДС'!AQ30</f>
        <v>0</v>
      </c>
      <c r="AS30" s="65">
        <f>'[1]ИТОГО СМО ДС'!AR30+'[1]ТФОМС РБ ДС'!AR30</f>
        <v>0</v>
      </c>
      <c r="AT30" s="65">
        <f>'[1]ИТОГО СМО ДС'!AS30+'[1]ТФОМС РБ ДС'!AT30</f>
        <v>1</v>
      </c>
      <c r="AU30" s="65">
        <f>'[1]ИТОГО СМО ДС'!AT30+'[1]ТФОМС РБ ДС'!AS30</f>
        <v>0</v>
      </c>
      <c r="AV30" s="65">
        <f>'[1]ИТОГО СМО ДС'!AU30+'[1]ТФОМС РБ ДС'!AU30</f>
        <v>1</v>
      </c>
      <c r="AW30" s="70"/>
      <c r="AX30" s="70"/>
    </row>
    <row r="31" spans="1:50" ht="15.75" x14ac:dyDescent="0.25">
      <c r="A31" s="72">
        <v>26</v>
      </c>
      <c r="B31" s="26" t="s">
        <v>43</v>
      </c>
      <c r="C31" s="84">
        <f>'[1]ИТОГО СМО ДС'!C31+'[1]ТФОМС РБ ДС'!C31</f>
        <v>43</v>
      </c>
      <c r="D31" s="64">
        <f>'[1]ИТОГО СМО ДС'!D31+'[1]ТФОМС РБ ДС'!D31</f>
        <v>0</v>
      </c>
      <c r="E31" s="64">
        <f>'[1]ИТОГО СМО ДС'!E31+'[1]ТФОМС РБ ДС'!E31</f>
        <v>0</v>
      </c>
      <c r="F31" s="64">
        <f>'[1]ИТОГО СМО ДС'!F31+'[1]ТФОМС РБ ДС'!F31</f>
        <v>7</v>
      </c>
      <c r="G31" s="64">
        <f>'[1]ИТОГО СМО ДС'!G31+'[1]ТФОМС РБ ДС'!H31</f>
        <v>11</v>
      </c>
      <c r="H31" s="64">
        <f>'[1]ИТОГО СМО ДС'!H31+'[1]ТФОМС РБ ДС'!G31</f>
        <v>7</v>
      </c>
      <c r="I31" s="64">
        <f>'[1]ИТОГО СМО ДС'!I31+'[1]ТФОМС РБ ДС'!I31</f>
        <v>18</v>
      </c>
      <c r="J31" s="65">
        <f>'[1]ИТОГО СМО ДС'!J31+'[1]ТФОМС РБ ДС'!J31</f>
        <v>0</v>
      </c>
      <c r="K31" s="65">
        <f>'[1]ИТОГО СМО ДС'!K31+'[1]ТФОМС РБ ДС'!K31</f>
        <v>0</v>
      </c>
      <c r="L31" s="65">
        <f>'[1]ИТОГО СМО ДС'!L31+'[1]ТФОМС РБ ДС'!L31</f>
        <v>7</v>
      </c>
      <c r="M31" s="65">
        <f>'[1]ИТОГО СМО ДС'!M31+'[1]ТФОМС РБ ДС'!N31</f>
        <v>10</v>
      </c>
      <c r="N31" s="65">
        <f>'[1]ИТОГО СМО ДС'!N31+'[1]ТФОМС РБ ДС'!M31</f>
        <v>7</v>
      </c>
      <c r="O31" s="65">
        <f>'[1]ИТОГО СМО ДС'!O31+'[1]ТФОМС РБ ДС'!O31</f>
        <v>16</v>
      </c>
      <c r="P31" s="70"/>
      <c r="Q31" s="70"/>
      <c r="R31" s="66">
        <f t="shared" si="0"/>
        <v>40</v>
      </c>
      <c r="S31" s="67">
        <f>'[1]ИТОГО СМО ДС'!R31+'[1]ТФОМС РБ ДС'!R31</f>
        <v>0</v>
      </c>
      <c r="T31" s="67">
        <f>'[1]ИТОГО СМО ДС'!S31+'[1]ТФОМС РБ ДС'!S31</f>
        <v>0</v>
      </c>
      <c r="U31" s="67">
        <f>'[1]ИТОГО СМО ДС'!T31+'[1]ТФОМС РБ ДС'!T31</f>
        <v>0</v>
      </c>
      <c r="V31" s="67">
        <f>'[1]ИТОГО СМО ДС'!U31+'[1]ТФОМС РБ ДС'!V31</f>
        <v>1</v>
      </c>
      <c r="W31" s="67">
        <f>'[1]ИТОГО СМО ДС'!V31+'[1]ТФОМС РБ ДС'!U31</f>
        <v>0</v>
      </c>
      <c r="X31" s="67">
        <f>'[1]ИТОГО СМО ДС'!W31+'[1]ТФОМС РБ ДС'!W31</f>
        <v>1</v>
      </c>
      <c r="Y31" s="69"/>
      <c r="Z31" s="68">
        <f t="shared" si="1"/>
        <v>2</v>
      </c>
      <c r="AA31" s="65">
        <f>'[1]ИТОГО СМО ДС'!Z31+'[1]ТФОМС РБ ДС'!Z31</f>
        <v>0</v>
      </c>
      <c r="AB31" s="65">
        <f>'[1]ИТОГО СМО ДС'!AA31+'[1]ТФОМС РБ ДС'!AA31</f>
        <v>0</v>
      </c>
      <c r="AC31" s="65">
        <f>'[1]ИТОГО СМО ДС'!AB31+'[1]ТФОМС РБ ДС'!AB31</f>
        <v>0</v>
      </c>
      <c r="AD31" s="65">
        <f>'[1]ИТОГО СМО ДС'!AC31+'[1]ТФОМС РБ ДС'!AD31</f>
        <v>0</v>
      </c>
      <c r="AE31" s="65">
        <f>'[1]ИТОГО СМО ДС'!AD31+'[1]ТФОМС РБ ДС'!AC31</f>
        <v>0</v>
      </c>
      <c r="AF31" s="65">
        <f>'[1]ИТОГО СМО ДС'!AE31+'[1]ТФОМС РБ ДС'!AE31</f>
        <v>1</v>
      </c>
      <c r="AG31" s="70"/>
      <c r="AH31" s="71">
        <f t="shared" si="2"/>
        <v>1</v>
      </c>
      <c r="AI31" s="67">
        <f>'[1]ИТОГО СМО ДС'!AH31+'[1]ТФОМС РБ ДС'!AH31</f>
        <v>0</v>
      </c>
      <c r="AJ31" s="67">
        <f>'[1]ИТОГО СМО ДС'!AI31+'[1]ТФОМС РБ ДС'!AI31</f>
        <v>0</v>
      </c>
      <c r="AK31" s="67">
        <f>'[1]ИТОГО СМО ДС'!AJ31+'[1]ТФОМС РБ ДС'!AJ31</f>
        <v>0</v>
      </c>
      <c r="AL31" s="67">
        <f>'[1]ИТОГО СМО ДС'!AK31+'[1]ТФОМС РБ ДС'!AL31</f>
        <v>0</v>
      </c>
      <c r="AM31" s="67">
        <f>'[1]ИТОГО СМО ДС'!AL31+'[1]ТФОМС РБ ДС'!AK31</f>
        <v>0</v>
      </c>
      <c r="AN31" s="67">
        <f>'[1]ИТОГО СМО ДС'!AM31+'[1]ТФОМС РБ ДС'!AM31</f>
        <v>0</v>
      </c>
      <c r="AO31" s="69"/>
      <c r="AP31" s="68">
        <f t="shared" si="3"/>
        <v>0</v>
      </c>
      <c r="AQ31" s="65">
        <f>'[1]ИТОГО СМО ДС'!AP31+'[1]ТФОМС РБ ДС'!AP31</f>
        <v>0</v>
      </c>
      <c r="AR31" s="65">
        <f>'[1]ИТОГО СМО ДС'!AQ31+'[1]ТФОМС РБ ДС'!AQ31</f>
        <v>0</v>
      </c>
      <c r="AS31" s="65">
        <f>'[1]ИТОГО СМО ДС'!AR31+'[1]ТФОМС РБ ДС'!AR31</f>
        <v>0</v>
      </c>
      <c r="AT31" s="65">
        <f>'[1]ИТОГО СМО ДС'!AS31+'[1]ТФОМС РБ ДС'!AT31</f>
        <v>0</v>
      </c>
      <c r="AU31" s="65">
        <f>'[1]ИТОГО СМО ДС'!AT31+'[1]ТФОМС РБ ДС'!AS31</f>
        <v>0</v>
      </c>
      <c r="AV31" s="65">
        <f>'[1]ИТОГО СМО ДС'!AU31+'[1]ТФОМС РБ ДС'!AU31</f>
        <v>0</v>
      </c>
      <c r="AW31" s="70"/>
      <c r="AX31" s="70"/>
    </row>
    <row r="32" spans="1:50" ht="15.75" x14ac:dyDescent="0.25">
      <c r="A32" s="72">
        <v>27</v>
      </c>
      <c r="B32" s="26" t="s">
        <v>44</v>
      </c>
      <c r="C32" s="84">
        <f>'[1]ИТОГО СМО ДС'!C32+'[1]ТФОМС РБ ДС'!C32</f>
        <v>84</v>
      </c>
      <c r="D32" s="64">
        <f>'[1]ИТОГО СМО ДС'!D32+'[1]ТФОМС РБ ДС'!D32</f>
        <v>0</v>
      </c>
      <c r="E32" s="64">
        <f>'[1]ИТОГО СМО ДС'!E32+'[1]ТФОМС РБ ДС'!E32</f>
        <v>0</v>
      </c>
      <c r="F32" s="64">
        <f>'[1]ИТОГО СМО ДС'!F32+'[1]ТФОМС РБ ДС'!F32</f>
        <v>10</v>
      </c>
      <c r="G32" s="64">
        <f>'[1]ИТОГО СМО ДС'!G32+'[1]ТФОМС РБ ДС'!H32</f>
        <v>19</v>
      </c>
      <c r="H32" s="64">
        <f>'[1]ИТОГО СМО ДС'!H32+'[1]ТФОМС РБ ДС'!G32</f>
        <v>15</v>
      </c>
      <c r="I32" s="64">
        <f>'[1]ИТОГО СМО ДС'!I32+'[1]ТФОМС РБ ДС'!I32</f>
        <v>40</v>
      </c>
      <c r="J32" s="65">
        <f>'[1]ИТОГО СМО ДС'!J32+'[1]ТФОМС РБ ДС'!J32</f>
        <v>0</v>
      </c>
      <c r="K32" s="65">
        <f>'[1]ИТОГО СМО ДС'!K32+'[1]ТФОМС РБ ДС'!K32</f>
        <v>0</v>
      </c>
      <c r="L32" s="65">
        <f>'[1]ИТОГО СМО ДС'!L32+'[1]ТФОМС РБ ДС'!L32</f>
        <v>10</v>
      </c>
      <c r="M32" s="65">
        <f>'[1]ИТОГО СМО ДС'!M32+'[1]ТФОМС РБ ДС'!N32</f>
        <v>14</v>
      </c>
      <c r="N32" s="65">
        <f>'[1]ИТОГО СМО ДС'!N32+'[1]ТФОМС РБ ДС'!M32</f>
        <v>13</v>
      </c>
      <c r="O32" s="65">
        <f>'[1]ИТОГО СМО ДС'!O32+'[1]ТФОМС РБ ДС'!O32</f>
        <v>36</v>
      </c>
      <c r="P32" s="70"/>
      <c r="Q32" s="70"/>
      <c r="R32" s="66">
        <f t="shared" si="0"/>
        <v>73</v>
      </c>
      <c r="S32" s="67">
        <f>'[1]ИТОГО СМО ДС'!R32+'[1]ТФОМС РБ ДС'!R32</f>
        <v>0</v>
      </c>
      <c r="T32" s="67">
        <f>'[1]ИТОГО СМО ДС'!S32+'[1]ТФОМС РБ ДС'!S32</f>
        <v>0</v>
      </c>
      <c r="U32" s="67">
        <f>'[1]ИТОГО СМО ДС'!T32+'[1]ТФОМС РБ ДС'!T32</f>
        <v>0</v>
      </c>
      <c r="V32" s="67">
        <f>'[1]ИТОГО СМО ДС'!U32+'[1]ТФОМС РБ ДС'!V32</f>
        <v>2</v>
      </c>
      <c r="W32" s="67">
        <f>'[1]ИТОГО СМО ДС'!V32+'[1]ТФОМС РБ ДС'!U32</f>
        <v>2</v>
      </c>
      <c r="X32" s="67">
        <f>'[1]ИТОГО СМО ДС'!W32+'[1]ТФОМС РБ ДС'!W32</f>
        <v>3</v>
      </c>
      <c r="Y32" s="69"/>
      <c r="Z32" s="68">
        <f t="shared" si="1"/>
        <v>7</v>
      </c>
      <c r="AA32" s="65">
        <f>'[1]ИТОГО СМО ДС'!Z32+'[1]ТФОМС РБ ДС'!Z32</f>
        <v>0</v>
      </c>
      <c r="AB32" s="65">
        <f>'[1]ИТОГО СМО ДС'!AA32+'[1]ТФОМС РБ ДС'!AA32</f>
        <v>0</v>
      </c>
      <c r="AC32" s="65">
        <f>'[1]ИТОГО СМО ДС'!AB32+'[1]ТФОМС РБ ДС'!AB32</f>
        <v>0</v>
      </c>
      <c r="AD32" s="65">
        <f>'[1]ИТОГО СМО ДС'!AC32+'[1]ТФОМС РБ ДС'!AD32</f>
        <v>0</v>
      </c>
      <c r="AE32" s="65">
        <f>'[1]ИТОГО СМО ДС'!AD32+'[1]ТФОМС РБ ДС'!AC32</f>
        <v>0</v>
      </c>
      <c r="AF32" s="65">
        <f>'[1]ИТОГО СМО ДС'!AE32+'[1]ТФОМС РБ ДС'!AE32</f>
        <v>0</v>
      </c>
      <c r="AG32" s="70"/>
      <c r="AH32" s="71">
        <f t="shared" si="2"/>
        <v>0</v>
      </c>
      <c r="AI32" s="67">
        <f>'[1]ИТОГО СМО ДС'!AH32+'[1]ТФОМС РБ ДС'!AH32</f>
        <v>0</v>
      </c>
      <c r="AJ32" s="67">
        <f>'[1]ИТОГО СМО ДС'!AI32+'[1]ТФОМС РБ ДС'!AI32</f>
        <v>0</v>
      </c>
      <c r="AK32" s="67">
        <f>'[1]ИТОГО СМО ДС'!AJ32+'[1]ТФОМС РБ ДС'!AJ32</f>
        <v>0</v>
      </c>
      <c r="AL32" s="67">
        <f>'[1]ИТОГО СМО ДС'!AK32+'[1]ТФОМС РБ ДС'!AL32</f>
        <v>0</v>
      </c>
      <c r="AM32" s="67">
        <f>'[1]ИТОГО СМО ДС'!AL32+'[1]ТФОМС РБ ДС'!AK32</f>
        <v>0</v>
      </c>
      <c r="AN32" s="67">
        <f>'[1]ИТОГО СМО ДС'!AM32+'[1]ТФОМС РБ ДС'!AM32</f>
        <v>1</v>
      </c>
      <c r="AO32" s="69"/>
      <c r="AP32" s="68">
        <f t="shared" si="3"/>
        <v>1</v>
      </c>
      <c r="AQ32" s="65">
        <f>'[1]ИТОГО СМО ДС'!AP32+'[1]ТФОМС РБ ДС'!AP32</f>
        <v>0</v>
      </c>
      <c r="AR32" s="65">
        <f>'[1]ИТОГО СМО ДС'!AQ32+'[1]ТФОМС РБ ДС'!AQ32</f>
        <v>0</v>
      </c>
      <c r="AS32" s="65">
        <f>'[1]ИТОГО СМО ДС'!AR32+'[1]ТФОМС РБ ДС'!AR32</f>
        <v>0</v>
      </c>
      <c r="AT32" s="65">
        <f>'[1]ИТОГО СМО ДС'!AS32+'[1]ТФОМС РБ ДС'!AT32</f>
        <v>3</v>
      </c>
      <c r="AU32" s="65">
        <f>'[1]ИТОГО СМО ДС'!AT32+'[1]ТФОМС РБ ДС'!AS32</f>
        <v>0</v>
      </c>
      <c r="AV32" s="65">
        <f>'[1]ИТОГО СМО ДС'!AU32+'[1]ТФОМС РБ ДС'!AU32</f>
        <v>0</v>
      </c>
      <c r="AW32" s="70"/>
      <c r="AX32" s="70"/>
    </row>
    <row r="33" spans="1:50" ht="15.75" x14ac:dyDescent="0.25">
      <c r="A33" s="72">
        <v>28</v>
      </c>
      <c r="B33" s="26" t="s">
        <v>45</v>
      </c>
      <c r="C33" s="84">
        <f>'[1]ИТОГО СМО ДС'!C33+'[1]ТФОМС РБ ДС'!C33</f>
        <v>50</v>
      </c>
      <c r="D33" s="64">
        <f>'[1]ИТОГО СМО ДС'!D33+'[1]ТФОМС РБ ДС'!D33</f>
        <v>5</v>
      </c>
      <c r="E33" s="64">
        <f>'[1]ИТОГО СМО ДС'!E33+'[1]ТФОМС РБ ДС'!E33</f>
        <v>2</v>
      </c>
      <c r="F33" s="64">
        <f>'[1]ИТОГО СМО ДС'!F33+'[1]ТФОМС РБ ДС'!F33</f>
        <v>7</v>
      </c>
      <c r="G33" s="64">
        <f>'[1]ИТОГО СМО ДС'!G33+'[1]ТФОМС РБ ДС'!H33</f>
        <v>10</v>
      </c>
      <c r="H33" s="64">
        <f>'[1]ИТОГО СМО ДС'!H33+'[1]ТФОМС РБ ДС'!G33</f>
        <v>8</v>
      </c>
      <c r="I33" s="64">
        <f>'[1]ИТОГО СМО ДС'!I33+'[1]ТФОМС РБ ДС'!I33</f>
        <v>18</v>
      </c>
      <c r="J33" s="65">
        <f>'[1]ИТОГО СМО ДС'!J33+'[1]ТФОМС РБ ДС'!J33</f>
        <v>1</v>
      </c>
      <c r="K33" s="65">
        <f>'[1]ИТОГО СМО ДС'!K33+'[1]ТФОМС РБ ДС'!K33</f>
        <v>2</v>
      </c>
      <c r="L33" s="65">
        <f>'[1]ИТОГО СМО ДС'!L33+'[1]ТФОМС РБ ДС'!L33</f>
        <v>3</v>
      </c>
      <c r="M33" s="65">
        <f>'[1]ИТОГО СМО ДС'!M33+'[1]ТФОМС РБ ДС'!N33</f>
        <v>5</v>
      </c>
      <c r="N33" s="65">
        <f>'[1]ИТОГО СМО ДС'!N33+'[1]ТФОМС РБ ДС'!M33</f>
        <v>3</v>
      </c>
      <c r="O33" s="65">
        <f>'[1]ИТОГО СМО ДС'!O33+'[1]ТФОМС РБ ДС'!O33</f>
        <v>12</v>
      </c>
      <c r="P33" s="70"/>
      <c r="Q33" s="70"/>
      <c r="R33" s="66">
        <f t="shared" si="0"/>
        <v>26</v>
      </c>
      <c r="S33" s="67">
        <f>'[1]ИТОГО СМО ДС'!R33+'[1]ТФОМС РБ ДС'!R33</f>
        <v>1</v>
      </c>
      <c r="T33" s="67">
        <f>'[1]ИТОГО СМО ДС'!S33+'[1]ТФОМС РБ ДС'!S33</f>
        <v>0</v>
      </c>
      <c r="U33" s="67">
        <f>'[1]ИТОГО СМО ДС'!T33+'[1]ТФОМС РБ ДС'!T33</f>
        <v>4</v>
      </c>
      <c r="V33" s="67">
        <f>'[1]ИТОГО СМО ДС'!U33+'[1]ТФОМС РБ ДС'!V33</f>
        <v>4</v>
      </c>
      <c r="W33" s="67">
        <f>'[1]ИТОГО СМО ДС'!V33+'[1]ТФОМС РБ ДС'!U33</f>
        <v>5</v>
      </c>
      <c r="X33" s="67">
        <f>'[1]ИТОГО СМО ДС'!W33+'[1]ТФОМС РБ ДС'!W33</f>
        <v>5</v>
      </c>
      <c r="Y33" s="69"/>
      <c r="Z33" s="68">
        <f t="shared" si="1"/>
        <v>19</v>
      </c>
      <c r="AA33" s="65">
        <f>'[1]ИТОГО СМО ДС'!Z33+'[1]ТФОМС РБ ДС'!Z33</f>
        <v>2</v>
      </c>
      <c r="AB33" s="65">
        <f>'[1]ИТОГО СМО ДС'!AA33+'[1]ТФОМС РБ ДС'!AA33</f>
        <v>0</v>
      </c>
      <c r="AC33" s="65">
        <f>'[1]ИТОГО СМО ДС'!AB33+'[1]ТФОМС РБ ДС'!AB33</f>
        <v>0</v>
      </c>
      <c r="AD33" s="65">
        <f>'[1]ИТОГО СМО ДС'!AC33+'[1]ТФОМС РБ ДС'!AD33</f>
        <v>0</v>
      </c>
      <c r="AE33" s="65">
        <f>'[1]ИТОГО СМО ДС'!AD33+'[1]ТФОМС РБ ДС'!AC33</f>
        <v>0</v>
      </c>
      <c r="AF33" s="65">
        <f>'[1]ИТОГО СМО ДС'!AE33+'[1]ТФОМС РБ ДС'!AE33</f>
        <v>1</v>
      </c>
      <c r="AG33" s="70"/>
      <c r="AH33" s="71">
        <f t="shared" si="2"/>
        <v>3</v>
      </c>
      <c r="AI33" s="67">
        <f>'[1]ИТОГО СМО ДС'!AH33+'[1]ТФОМС РБ ДС'!AH33</f>
        <v>1</v>
      </c>
      <c r="AJ33" s="67">
        <f>'[1]ИТОГО СМО ДС'!AI33+'[1]ТФОМС РБ ДС'!AI33</f>
        <v>0</v>
      </c>
      <c r="AK33" s="67">
        <f>'[1]ИТОГО СМО ДС'!AJ33+'[1]ТФОМС РБ ДС'!AJ33</f>
        <v>0</v>
      </c>
      <c r="AL33" s="67">
        <f>'[1]ИТОГО СМО ДС'!AK33+'[1]ТФОМС РБ ДС'!AL33</f>
        <v>1</v>
      </c>
      <c r="AM33" s="67">
        <f>'[1]ИТОГО СМО ДС'!AL33+'[1]ТФОМС РБ ДС'!AK33</f>
        <v>0</v>
      </c>
      <c r="AN33" s="67">
        <f>'[1]ИТОГО СМО ДС'!AM33+'[1]ТФОМС РБ ДС'!AM33</f>
        <v>0</v>
      </c>
      <c r="AO33" s="69"/>
      <c r="AP33" s="68">
        <f t="shared" si="3"/>
        <v>2</v>
      </c>
      <c r="AQ33" s="65">
        <f>'[1]ИТОГО СМО ДС'!AP33+'[1]ТФОМС РБ ДС'!AP33</f>
        <v>0</v>
      </c>
      <c r="AR33" s="65">
        <f>'[1]ИТОГО СМО ДС'!AQ33+'[1]ТФОМС РБ ДС'!AQ33</f>
        <v>0</v>
      </c>
      <c r="AS33" s="65">
        <f>'[1]ИТОГО СМО ДС'!AR33+'[1]ТФОМС РБ ДС'!AR33</f>
        <v>0</v>
      </c>
      <c r="AT33" s="65">
        <f>'[1]ИТОГО СМО ДС'!AS33+'[1]ТФОМС РБ ДС'!AT33</f>
        <v>0</v>
      </c>
      <c r="AU33" s="65">
        <f>'[1]ИТОГО СМО ДС'!AT33+'[1]ТФОМС РБ ДС'!AS33</f>
        <v>0</v>
      </c>
      <c r="AV33" s="65">
        <f>'[1]ИТОГО СМО ДС'!AU33+'[1]ТФОМС РБ ДС'!AU33</f>
        <v>0</v>
      </c>
      <c r="AW33" s="70"/>
      <c r="AX33" s="70"/>
    </row>
    <row r="34" spans="1:50" ht="15.75" x14ac:dyDescent="0.25">
      <c r="A34" s="72">
        <v>29</v>
      </c>
      <c r="B34" s="26" t="s">
        <v>46</v>
      </c>
      <c r="C34" s="84">
        <f>'[1]ИТОГО СМО ДС'!C34+'[1]ТФОМС РБ ДС'!C34</f>
        <v>130</v>
      </c>
      <c r="D34" s="64">
        <f>'[1]ИТОГО СМО ДС'!D34+'[1]ТФОМС РБ ДС'!D34</f>
        <v>2</v>
      </c>
      <c r="E34" s="64">
        <f>'[1]ИТОГО СМО ДС'!E34+'[1]ТФОМС РБ ДС'!E34</f>
        <v>0</v>
      </c>
      <c r="F34" s="64">
        <f>'[1]ИТОГО СМО ДС'!F34+'[1]ТФОМС РБ ДС'!F34</f>
        <v>14</v>
      </c>
      <c r="G34" s="64">
        <f>'[1]ИТОГО СМО ДС'!G34+'[1]ТФОМС РБ ДС'!H34</f>
        <v>33</v>
      </c>
      <c r="H34" s="64">
        <f>'[1]ИТОГО СМО ДС'!H34+'[1]ТФОМС РБ ДС'!G34</f>
        <v>20</v>
      </c>
      <c r="I34" s="64">
        <f>'[1]ИТОГО СМО ДС'!I34+'[1]ТФОМС РБ ДС'!I34</f>
        <v>61</v>
      </c>
      <c r="J34" s="65">
        <f>'[1]ИТОГО СМО ДС'!J34+'[1]ТФОМС РБ ДС'!J34</f>
        <v>1</v>
      </c>
      <c r="K34" s="65">
        <f>'[1]ИТОГО СМО ДС'!K34+'[1]ТФОМС РБ ДС'!K34</f>
        <v>0</v>
      </c>
      <c r="L34" s="65">
        <f>'[1]ИТОГО СМО ДС'!L34+'[1]ТФОМС РБ ДС'!L34</f>
        <v>12</v>
      </c>
      <c r="M34" s="65">
        <f>'[1]ИТОГО СМО ДС'!M34+'[1]ТФОМС РБ ДС'!N34</f>
        <v>29</v>
      </c>
      <c r="N34" s="65">
        <f>'[1]ИТОГО СМО ДС'!N34+'[1]ТФОМС РБ ДС'!M34</f>
        <v>12</v>
      </c>
      <c r="O34" s="65">
        <f>'[1]ИТОГО СМО ДС'!O34+'[1]ТФОМС РБ ДС'!O34</f>
        <v>37</v>
      </c>
      <c r="P34" s="70"/>
      <c r="Q34" s="70"/>
      <c r="R34" s="66">
        <f t="shared" si="0"/>
        <v>91</v>
      </c>
      <c r="S34" s="67">
        <f>'[1]ИТОГО СМО ДС'!R34+'[1]ТФОМС РБ ДС'!R34</f>
        <v>1</v>
      </c>
      <c r="T34" s="67">
        <f>'[1]ИТОГО СМО ДС'!S34+'[1]ТФОМС РБ ДС'!S34</f>
        <v>0</v>
      </c>
      <c r="U34" s="67">
        <f>'[1]ИТОГО СМО ДС'!T34+'[1]ТФОМС РБ ДС'!T34</f>
        <v>2</v>
      </c>
      <c r="V34" s="67">
        <f>'[1]ИТОГО СМО ДС'!U34+'[1]ТФОМС РБ ДС'!V34</f>
        <v>1</v>
      </c>
      <c r="W34" s="67">
        <f>'[1]ИТОГО СМО ДС'!V34+'[1]ТФОМС РБ ДС'!U34</f>
        <v>8</v>
      </c>
      <c r="X34" s="67">
        <f>'[1]ИТОГО СМО ДС'!W34+'[1]ТФОМС РБ ДС'!W34</f>
        <v>14</v>
      </c>
      <c r="Y34" s="69"/>
      <c r="Z34" s="68">
        <f t="shared" si="1"/>
        <v>26</v>
      </c>
      <c r="AA34" s="65">
        <f>'[1]ИТОГО СМО ДС'!Z34+'[1]ТФОМС РБ ДС'!Z34</f>
        <v>0</v>
      </c>
      <c r="AB34" s="65">
        <f>'[1]ИТОГО СМО ДС'!AA34+'[1]ТФОМС РБ ДС'!AA34</f>
        <v>0</v>
      </c>
      <c r="AC34" s="65">
        <f>'[1]ИТОГО СМО ДС'!AB34+'[1]ТФОМС РБ ДС'!AB34</f>
        <v>0</v>
      </c>
      <c r="AD34" s="65">
        <f>'[1]ИТОГО СМО ДС'!AC34+'[1]ТФОМС РБ ДС'!AD34</f>
        <v>2</v>
      </c>
      <c r="AE34" s="65">
        <f>'[1]ИТОГО СМО ДС'!AD34+'[1]ТФОМС РБ ДС'!AC34</f>
        <v>0</v>
      </c>
      <c r="AF34" s="65">
        <f>'[1]ИТОГО СМО ДС'!AE34+'[1]ТФОМС РБ ДС'!AE34</f>
        <v>6</v>
      </c>
      <c r="AG34" s="70"/>
      <c r="AH34" s="71">
        <f t="shared" si="2"/>
        <v>8</v>
      </c>
      <c r="AI34" s="67">
        <f>'[1]ИТОГО СМО ДС'!AH34+'[1]ТФОМС РБ ДС'!AH34</f>
        <v>0</v>
      </c>
      <c r="AJ34" s="67">
        <f>'[1]ИТОГО СМО ДС'!AI34+'[1]ТФОМС РБ ДС'!AI34</f>
        <v>0</v>
      </c>
      <c r="AK34" s="67">
        <f>'[1]ИТОГО СМО ДС'!AJ34+'[1]ТФОМС РБ ДС'!AJ34</f>
        <v>0</v>
      </c>
      <c r="AL34" s="67">
        <f>'[1]ИТОГО СМО ДС'!AK34+'[1]ТФОМС РБ ДС'!AL34</f>
        <v>0</v>
      </c>
      <c r="AM34" s="67">
        <f>'[1]ИТОГО СМО ДС'!AL34+'[1]ТФОМС РБ ДС'!AK34</f>
        <v>0</v>
      </c>
      <c r="AN34" s="67">
        <f>'[1]ИТОГО СМО ДС'!AM34+'[1]ТФОМС РБ ДС'!AM34</f>
        <v>0</v>
      </c>
      <c r="AO34" s="69"/>
      <c r="AP34" s="68">
        <f t="shared" si="3"/>
        <v>0</v>
      </c>
      <c r="AQ34" s="65">
        <f>'[1]ИТОГО СМО ДС'!AP34+'[1]ТФОМС РБ ДС'!AP34</f>
        <v>0</v>
      </c>
      <c r="AR34" s="65">
        <f>'[1]ИТОГО СМО ДС'!AQ34+'[1]ТФОМС РБ ДС'!AQ34</f>
        <v>0</v>
      </c>
      <c r="AS34" s="65">
        <f>'[1]ИТОГО СМО ДС'!AR34+'[1]ТФОМС РБ ДС'!AR34</f>
        <v>0</v>
      </c>
      <c r="AT34" s="65">
        <f>'[1]ИТОГО СМО ДС'!AS34+'[1]ТФОМС РБ ДС'!AT34</f>
        <v>1</v>
      </c>
      <c r="AU34" s="65">
        <f>'[1]ИТОГО СМО ДС'!AT34+'[1]ТФОМС РБ ДС'!AS34</f>
        <v>0</v>
      </c>
      <c r="AV34" s="65">
        <f>'[1]ИТОГО СМО ДС'!AU34+'[1]ТФОМС РБ ДС'!AU34</f>
        <v>4</v>
      </c>
      <c r="AW34" s="70"/>
      <c r="AX34" s="70"/>
    </row>
    <row r="35" spans="1:50" ht="15.75" x14ac:dyDescent="0.25">
      <c r="A35" s="72">
        <v>30</v>
      </c>
      <c r="B35" s="26" t="s">
        <v>47</v>
      </c>
      <c r="C35" s="84">
        <f>'[1]ИТОГО СМО ДС'!C35+'[1]ТФОМС РБ ДС'!C35</f>
        <v>115</v>
      </c>
      <c r="D35" s="64">
        <f>'[1]ИТОГО СМО ДС'!D35+'[1]ТФОМС РБ ДС'!D35</f>
        <v>3</v>
      </c>
      <c r="E35" s="64">
        <f>'[1]ИТОГО СМО ДС'!E35+'[1]ТФОМС РБ ДС'!E35</f>
        <v>0</v>
      </c>
      <c r="F35" s="64">
        <f>'[1]ИТОГО СМО ДС'!F35+'[1]ТФОМС РБ ДС'!F35</f>
        <v>13</v>
      </c>
      <c r="G35" s="64">
        <f>'[1]ИТОГО СМО ДС'!G35+'[1]ТФОМС РБ ДС'!H35</f>
        <v>31</v>
      </c>
      <c r="H35" s="64">
        <f>'[1]ИТОГО СМО ДС'!H35+'[1]ТФОМС РБ ДС'!G35</f>
        <v>17</v>
      </c>
      <c r="I35" s="64">
        <f>'[1]ИТОГО СМО ДС'!I35+'[1]ТФОМС РБ ДС'!I35</f>
        <v>51</v>
      </c>
      <c r="J35" s="65">
        <f>'[1]ИТОГО СМО ДС'!J35+'[1]ТФОМС РБ ДС'!J35</f>
        <v>3</v>
      </c>
      <c r="K35" s="65">
        <f>'[1]ИТОГО СМО ДС'!K35+'[1]ТФОМС РБ ДС'!K35</f>
        <v>0</v>
      </c>
      <c r="L35" s="65">
        <f>'[1]ИТОГО СМО ДС'!L35+'[1]ТФОМС РБ ДС'!L35</f>
        <v>10</v>
      </c>
      <c r="M35" s="65">
        <f>'[1]ИТОГО СМО ДС'!M35+'[1]ТФОМС РБ ДС'!N35</f>
        <v>17</v>
      </c>
      <c r="N35" s="65">
        <f>'[1]ИТОГО СМО ДС'!N35+'[1]ТФОМС РБ ДС'!M35</f>
        <v>14</v>
      </c>
      <c r="O35" s="65">
        <f>'[1]ИТОГО СМО ДС'!O35+'[1]ТФОМС РБ ДС'!O35</f>
        <v>43</v>
      </c>
      <c r="P35" s="70"/>
      <c r="Q35" s="70"/>
      <c r="R35" s="66">
        <f t="shared" si="0"/>
        <v>87</v>
      </c>
      <c r="S35" s="67">
        <f>'[1]ИТОГО СМО ДС'!R35+'[1]ТФОМС РБ ДС'!R35</f>
        <v>0</v>
      </c>
      <c r="T35" s="67">
        <f>'[1]ИТОГО СМО ДС'!S35+'[1]ТФОМС РБ ДС'!S35</f>
        <v>0</v>
      </c>
      <c r="U35" s="67">
        <f>'[1]ИТОГО СМО ДС'!T35+'[1]ТФОМС РБ ДС'!T35</f>
        <v>2</v>
      </c>
      <c r="V35" s="67">
        <f>'[1]ИТОГО СМО ДС'!U35+'[1]ТФОМС РБ ДС'!V35</f>
        <v>10</v>
      </c>
      <c r="W35" s="67">
        <f>'[1]ИТОГО СМО ДС'!V35+'[1]ТФОМС РБ ДС'!U35</f>
        <v>2</v>
      </c>
      <c r="X35" s="67">
        <f>'[1]ИТОГО СМО ДС'!W35+'[1]ТФОМС РБ ДС'!W35</f>
        <v>2</v>
      </c>
      <c r="Y35" s="69"/>
      <c r="Z35" s="68">
        <f t="shared" si="1"/>
        <v>16</v>
      </c>
      <c r="AA35" s="65">
        <f>'[1]ИТОГО СМО ДС'!Z35+'[1]ТФОМС РБ ДС'!Z35</f>
        <v>0</v>
      </c>
      <c r="AB35" s="65">
        <f>'[1]ИТОГО СМО ДС'!AA35+'[1]ТФОМС РБ ДС'!AA35</f>
        <v>0</v>
      </c>
      <c r="AC35" s="65">
        <f>'[1]ИТОГО СМО ДС'!AB35+'[1]ТФОМС РБ ДС'!AB35</f>
        <v>0</v>
      </c>
      <c r="AD35" s="65">
        <f>'[1]ИТОГО СМО ДС'!AC35+'[1]ТФОМС РБ ДС'!AD35</f>
        <v>2</v>
      </c>
      <c r="AE35" s="65">
        <f>'[1]ИТОГО СМО ДС'!AD35+'[1]ТФОМС РБ ДС'!AC35</f>
        <v>0</v>
      </c>
      <c r="AF35" s="65">
        <f>'[1]ИТОГО СМО ДС'!AE35+'[1]ТФОМС РБ ДС'!AE35</f>
        <v>2</v>
      </c>
      <c r="AG35" s="70"/>
      <c r="AH35" s="71">
        <f t="shared" si="2"/>
        <v>4</v>
      </c>
      <c r="AI35" s="67">
        <f>'[1]ИТОГО СМО ДС'!AH35+'[1]ТФОМС РБ ДС'!AH35</f>
        <v>0</v>
      </c>
      <c r="AJ35" s="67">
        <f>'[1]ИТОГО СМО ДС'!AI35+'[1]ТФОМС РБ ДС'!AI35</f>
        <v>0</v>
      </c>
      <c r="AK35" s="67">
        <f>'[1]ИТОГО СМО ДС'!AJ35+'[1]ТФОМС РБ ДС'!AJ35</f>
        <v>1</v>
      </c>
      <c r="AL35" s="67">
        <f>'[1]ИТОГО СМО ДС'!AK35+'[1]ТФОМС РБ ДС'!AL35</f>
        <v>1</v>
      </c>
      <c r="AM35" s="67">
        <f>'[1]ИТОГО СМО ДС'!AL35+'[1]ТФОМС РБ ДС'!AK35</f>
        <v>0</v>
      </c>
      <c r="AN35" s="67">
        <f>'[1]ИТОГО СМО ДС'!AM35+'[1]ТФОМС РБ ДС'!AM35</f>
        <v>2</v>
      </c>
      <c r="AO35" s="69"/>
      <c r="AP35" s="68">
        <f t="shared" si="3"/>
        <v>4</v>
      </c>
      <c r="AQ35" s="65">
        <f>'[1]ИТОГО СМО ДС'!AP35+'[1]ТФОМС РБ ДС'!AP35</f>
        <v>0</v>
      </c>
      <c r="AR35" s="65">
        <f>'[1]ИТОГО СМО ДС'!AQ35+'[1]ТФОМС РБ ДС'!AQ35</f>
        <v>0</v>
      </c>
      <c r="AS35" s="65">
        <f>'[1]ИТОГО СМО ДС'!AR35+'[1]ТФОМС РБ ДС'!AR35</f>
        <v>0</v>
      </c>
      <c r="AT35" s="65">
        <f>'[1]ИТОГО СМО ДС'!AS35+'[1]ТФОМС РБ ДС'!AT35</f>
        <v>1</v>
      </c>
      <c r="AU35" s="65">
        <f>'[1]ИТОГО СМО ДС'!AT35+'[1]ТФОМС РБ ДС'!AS35</f>
        <v>1</v>
      </c>
      <c r="AV35" s="65">
        <f>'[1]ИТОГО СМО ДС'!AU35+'[1]ТФОМС РБ ДС'!AU35</f>
        <v>2</v>
      </c>
      <c r="AW35" s="70"/>
      <c r="AX35" s="70"/>
    </row>
    <row r="36" spans="1:50" ht="15.75" x14ac:dyDescent="0.25">
      <c r="A36" s="72">
        <v>31</v>
      </c>
      <c r="B36" s="26" t="s">
        <v>48</v>
      </c>
      <c r="C36" s="84">
        <f>'[1]ИТОГО СМО ДС'!C36+'[1]ТФОМС РБ ДС'!C36</f>
        <v>50</v>
      </c>
      <c r="D36" s="64">
        <f>'[1]ИТОГО СМО ДС'!D36+'[1]ТФОМС РБ ДС'!D36</f>
        <v>0</v>
      </c>
      <c r="E36" s="64">
        <f>'[1]ИТОГО СМО ДС'!E36+'[1]ТФОМС РБ ДС'!E36</f>
        <v>0</v>
      </c>
      <c r="F36" s="64">
        <f>'[1]ИТОГО СМО ДС'!F36+'[1]ТФОМС РБ ДС'!F36</f>
        <v>7</v>
      </c>
      <c r="G36" s="64">
        <f>'[1]ИТОГО СМО ДС'!G36+'[1]ТФОМС РБ ДС'!H36</f>
        <v>14</v>
      </c>
      <c r="H36" s="64">
        <f>'[1]ИТОГО СМО ДС'!H36+'[1]ТФОМС РБ ДС'!G36</f>
        <v>7</v>
      </c>
      <c r="I36" s="64">
        <f>'[1]ИТОГО СМО ДС'!I36+'[1]ТФОМС РБ ДС'!I36</f>
        <v>22</v>
      </c>
      <c r="J36" s="65">
        <f>'[1]ИТОГО СМО ДС'!J36+'[1]ТФОМС РБ ДС'!J36</f>
        <v>0</v>
      </c>
      <c r="K36" s="65">
        <f>'[1]ИТОГО СМО ДС'!K36+'[1]ТФОМС РБ ДС'!K36</f>
        <v>0</v>
      </c>
      <c r="L36" s="65">
        <f>'[1]ИТОГО СМО ДС'!L36+'[1]ТФОМС РБ ДС'!L36</f>
        <v>6</v>
      </c>
      <c r="M36" s="65">
        <f>'[1]ИТОГО СМО ДС'!M36+'[1]ТФОМС РБ ДС'!N36</f>
        <v>9</v>
      </c>
      <c r="N36" s="65">
        <f>'[1]ИТОГО СМО ДС'!N36+'[1]ТФОМС РБ ДС'!M36</f>
        <v>5</v>
      </c>
      <c r="O36" s="65">
        <f>'[1]ИТОГО СМО ДС'!O36+'[1]ТФОМС РБ ДС'!O36</f>
        <v>18</v>
      </c>
      <c r="P36" s="70"/>
      <c r="Q36" s="70"/>
      <c r="R36" s="66">
        <f t="shared" si="0"/>
        <v>38</v>
      </c>
      <c r="S36" s="67">
        <f>'[1]ИТОГО СМО ДС'!R36+'[1]ТФОМС РБ ДС'!R36</f>
        <v>0</v>
      </c>
      <c r="T36" s="67">
        <f>'[1]ИТОГО СМО ДС'!S36+'[1]ТФОМС РБ ДС'!S36</f>
        <v>0</v>
      </c>
      <c r="U36" s="67">
        <f>'[1]ИТОГО СМО ДС'!T36+'[1]ТФОМС РБ ДС'!T36</f>
        <v>0</v>
      </c>
      <c r="V36" s="67">
        <f>'[1]ИТОГО СМО ДС'!U36+'[1]ТФОМС РБ ДС'!V36</f>
        <v>4</v>
      </c>
      <c r="W36" s="67">
        <f>'[1]ИТОГО СМО ДС'!V36+'[1]ТФОМС РБ ДС'!U36</f>
        <v>2</v>
      </c>
      <c r="X36" s="67">
        <f>'[1]ИТОГО СМО ДС'!W36+'[1]ТФОМС РБ ДС'!W36</f>
        <v>3</v>
      </c>
      <c r="Y36" s="69"/>
      <c r="Z36" s="68">
        <f t="shared" si="1"/>
        <v>9</v>
      </c>
      <c r="AA36" s="65">
        <f>'[1]ИТОГО СМО ДС'!Z36+'[1]ТФОМС РБ ДС'!Z36</f>
        <v>0</v>
      </c>
      <c r="AB36" s="65">
        <f>'[1]ИТОГО СМО ДС'!AA36+'[1]ТФОМС РБ ДС'!AA36</f>
        <v>0</v>
      </c>
      <c r="AC36" s="65">
        <f>'[1]ИТОГО СМО ДС'!AB36+'[1]ТФОМС РБ ДС'!AB36</f>
        <v>0</v>
      </c>
      <c r="AD36" s="65">
        <f>'[1]ИТОГО СМО ДС'!AC36+'[1]ТФОМС РБ ДС'!AD36</f>
        <v>0</v>
      </c>
      <c r="AE36" s="65">
        <f>'[1]ИТОГО СМО ДС'!AD36+'[1]ТФОМС РБ ДС'!AC36</f>
        <v>0</v>
      </c>
      <c r="AF36" s="65">
        <f>'[1]ИТОГО СМО ДС'!AE36+'[1]ТФОМС РБ ДС'!AE36</f>
        <v>1</v>
      </c>
      <c r="AG36" s="70"/>
      <c r="AH36" s="71">
        <f t="shared" si="2"/>
        <v>1</v>
      </c>
      <c r="AI36" s="67">
        <f>'[1]ИТОГО СМО ДС'!AH36+'[1]ТФОМС РБ ДС'!AH36</f>
        <v>0</v>
      </c>
      <c r="AJ36" s="67">
        <f>'[1]ИТОГО СМО ДС'!AI36+'[1]ТФОМС РБ ДС'!AI36</f>
        <v>0</v>
      </c>
      <c r="AK36" s="67">
        <f>'[1]ИТОГО СМО ДС'!AJ36+'[1]ТФОМС РБ ДС'!AJ36</f>
        <v>0</v>
      </c>
      <c r="AL36" s="67">
        <f>'[1]ИТОГО СМО ДС'!AK36+'[1]ТФОМС РБ ДС'!AL36</f>
        <v>0</v>
      </c>
      <c r="AM36" s="67">
        <f>'[1]ИТОГО СМО ДС'!AL36+'[1]ТФОМС РБ ДС'!AK36</f>
        <v>0</v>
      </c>
      <c r="AN36" s="67">
        <f>'[1]ИТОГО СМО ДС'!AM36+'[1]ТФОМС РБ ДС'!AM36</f>
        <v>0</v>
      </c>
      <c r="AO36" s="69"/>
      <c r="AP36" s="68">
        <f t="shared" si="3"/>
        <v>0</v>
      </c>
      <c r="AQ36" s="65">
        <f>'[1]ИТОГО СМО ДС'!AP36+'[1]ТФОМС РБ ДС'!AP36</f>
        <v>0</v>
      </c>
      <c r="AR36" s="65">
        <f>'[1]ИТОГО СМО ДС'!AQ36+'[1]ТФОМС РБ ДС'!AQ36</f>
        <v>0</v>
      </c>
      <c r="AS36" s="65">
        <f>'[1]ИТОГО СМО ДС'!AR36+'[1]ТФОМС РБ ДС'!AR36</f>
        <v>0</v>
      </c>
      <c r="AT36" s="65">
        <f>'[1]ИТОГО СМО ДС'!AS36+'[1]ТФОМС РБ ДС'!AT36</f>
        <v>1</v>
      </c>
      <c r="AU36" s="65">
        <f>'[1]ИТОГО СМО ДС'!AT36+'[1]ТФОМС РБ ДС'!AS36</f>
        <v>0</v>
      </c>
      <c r="AV36" s="65">
        <f>'[1]ИТОГО СМО ДС'!AU36+'[1]ТФОМС РБ ДС'!AU36</f>
        <v>0</v>
      </c>
      <c r="AW36" s="70"/>
      <c r="AX36" s="70"/>
    </row>
    <row r="37" spans="1:50" ht="15.75" x14ac:dyDescent="0.25">
      <c r="A37" s="62">
        <v>32</v>
      </c>
      <c r="B37" s="26" t="s">
        <v>49</v>
      </c>
      <c r="C37" s="84">
        <f>'[1]ИТОГО СМО ДС'!C37+'[1]ТФОМС РБ ДС'!C37</f>
        <v>60</v>
      </c>
      <c r="D37" s="64">
        <f>'[1]ИТОГО СМО ДС'!D37+'[1]ТФОМС РБ ДС'!D37</f>
        <v>3</v>
      </c>
      <c r="E37" s="64">
        <f>'[1]ИТОГО СМО ДС'!E37+'[1]ТФОМС РБ ДС'!E37</f>
        <v>0</v>
      </c>
      <c r="F37" s="64">
        <f>'[1]ИТОГО СМО ДС'!F37+'[1]ТФОМС РБ ДС'!F37</f>
        <v>9</v>
      </c>
      <c r="G37" s="64">
        <f>'[1]ИТОГО СМО ДС'!G37+'[1]ТФОМС РБ ДС'!H37</f>
        <v>12</v>
      </c>
      <c r="H37" s="64">
        <f>'[1]ИТОГО СМО ДС'!H37+'[1]ТФОМС РБ ДС'!G37</f>
        <v>12</v>
      </c>
      <c r="I37" s="64">
        <f>'[1]ИТОГО СМО ДС'!I37+'[1]ТФОМС РБ ДС'!I37</f>
        <v>24</v>
      </c>
      <c r="J37" s="65">
        <f>'[1]ИТОГО СМО ДС'!J37+'[1]ТФОМС РБ ДС'!J37</f>
        <v>1</v>
      </c>
      <c r="K37" s="65">
        <f>'[1]ИТОГО СМО ДС'!K37+'[1]ТФОМС РБ ДС'!K37</f>
        <v>0</v>
      </c>
      <c r="L37" s="65">
        <f>'[1]ИТОГО СМО ДС'!L37+'[1]ТФОМС РБ ДС'!L37</f>
        <v>3</v>
      </c>
      <c r="M37" s="65">
        <f>'[1]ИТОГО СМО ДС'!M37+'[1]ТФОМС РБ ДС'!N37</f>
        <v>4</v>
      </c>
      <c r="N37" s="65">
        <f>'[1]ИТОГО СМО ДС'!N37+'[1]ТФОМС РБ ДС'!M37</f>
        <v>3</v>
      </c>
      <c r="O37" s="65">
        <f>'[1]ИТОГО СМО ДС'!O37+'[1]ТФОМС РБ ДС'!O37</f>
        <v>8</v>
      </c>
      <c r="P37" s="70"/>
      <c r="Q37" s="70"/>
      <c r="R37" s="66">
        <f t="shared" si="0"/>
        <v>19</v>
      </c>
      <c r="S37" s="67">
        <f>'[1]ИТОГО СМО ДС'!R37+'[1]ТФОМС РБ ДС'!R37</f>
        <v>2</v>
      </c>
      <c r="T37" s="67">
        <f>'[1]ИТОГО СМО ДС'!S37+'[1]ТФОМС РБ ДС'!S37</f>
        <v>0</v>
      </c>
      <c r="U37" s="67">
        <f>'[1]ИТОГО СМО ДС'!T37+'[1]ТФОМС РБ ДС'!T37</f>
        <v>2</v>
      </c>
      <c r="V37" s="67">
        <f>'[1]ИТОГО СМО ДС'!U37+'[1]ТФОМС РБ ДС'!V37</f>
        <v>4</v>
      </c>
      <c r="W37" s="67">
        <f>'[1]ИТОГО СМО ДС'!V37+'[1]ТФОМС РБ ДС'!U37</f>
        <v>5</v>
      </c>
      <c r="X37" s="67">
        <f>'[1]ИТОГО СМО ДС'!W37+'[1]ТФОМС РБ ДС'!W37</f>
        <v>8</v>
      </c>
      <c r="Y37" s="69"/>
      <c r="Z37" s="68">
        <f t="shared" si="1"/>
        <v>21</v>
      </c>
      <c r="AA37" s="65">
        <f>'[1]ИТОГО СМО ДС'!Z37+'[1]ТФОМС РБ ДС'!Z37</f>
        <v>0</v>
      </c>
      <c r="AB37" s="65">
        <f>'[1]ИТОГО СМО ДС'!AA37+'[1]ТФОМС РБ ДС'!AA37</f>
        <v>0</v>
      </c>
      <c r="AC37" s="65">
        <f>'[1]ИТОГО СМО ДС'!AB37+'[1]ТФОМС РБ ДС'!AB37</f>
        <v>0</v>
      </c>
      <c r="AD37" s="65">
        <f>'[1]ИТОГО СМО ДС'!AC37+'[1]ТФОМС РБ ДС'!AD37</f>
        <v>0</v>
      </c>
      <c r="AE37" s="65">
        <f>'[1]ИТОГО СМО ДС'!AD37+'[1]ТФОМС РБ ДС'!AC37</f>
        <v>0</v>
      </c>
      <c r="AF37" s="65">
        <f>'[1]ИТОГО СМО ДС'!AE37+'[1]ТФОМС РБ ДС'!AE37</f>
        <v>0</v>
      </c>
      <c r="AG37" s="70"/>
      <c r="AH37" s="71">
        <f t="shared" si="2"/>
        <v>0</v>
      </c>
      <c r="AI37" s="67">
        <f>'[1]ИТОГО СМО ДС'!AH37+'[1]ТФОМС РБ ДС'!AH37</f>
        <v>0</v>
      </c>
      <c r="AJ37" s="67">
        <f>'[1]ИТОГО СМО ДС'!AI37+'[1]ТФОМС РБ ДС'!AI37</f>
        <v>0</v>
      </c>
      <c r="AK37" s="67">
        <f>'[1]ИТОГО СМО ДС'!AJ37+'[1]ТФОМС РБ ДС'!AJ37</f>
        <v>0</v>
      </c>
      <c r="AL37" s="67">
        <f>'[1]ИТОГО СМО ДС'!AK37+'[1]ТФОМС РБ ДС'!AL37</f>
        <v>0</v>
      </c>
      <c r="AM37" s="67">
        <f>'[1]ИТОГО СМО ДС'!AL37+'[1]ТФОМС РБ ДС'!AK37</f>
        <v>0</v>
      </c>
      <c r="AN37" s="67">
        <f>'[1]ИТОГО СМО ДС'!AM37+'[1]ТФОМС РБ ДС'!AM37</f>
        <v>0</v>
      </c>
      <c r="AO37" s="69"/>
      <c r="AP37" s="68">
        <f t="shared" si="3"/>
        <v>0</v>
      </c>
      <c r="AQ37" s="65">
        <f>'[1]ИТОГО СМО ДС'!AP37+'[1]ТФОМС РБ ДС'!AP37</f>
        <v>0</v>
      </c>
      <c r="AR37" s="65">
        <f>'[1]ИТОГО СМО ДС'!AQ37+'[1]ТФОМС РБ ДС'!AQ37</f>
        <v>0</v>
      </c>
      <c r="AS37" s="65">
        <f>'[1]ИТОГО СМО ДС'!AR37+'[1]ТФОМС РБ ДС'!AR37</f>
        <v>0</v>
      </c>
      <c r="AT37" s="65">
        <f>'[1]ИТОГО СМО ДС'!AS37+'[1]ТФОМС РБ ДС'!AT37</f>
        <v>0</v>
      </c>
      <c r="AU37" s="65">
        <f>'[1]ИТОГО СМО ДС'!AT37+'[1]ТФОМС РБ ДС'!AS37</f>
        <v>0</v>
      </c>
      <c r="AV37" s="65">
        <f>'[1]ИТОГО СМО ДС'!AU37+'[1]ТФОМС РБ ДС'!AU37</f>
        <v>0</v>
      </c>
      <c r="AW37" s="70"/>
      <c r="AX37" s="70"/>
    </row>
    <row r="38" spans="1:50" ht="15.75" x14ac:dyDescent="0.25">
      <c r="A38" s="72">
        <v>33</v>
      </c>
      <c r="B38" s="26" t="s">
        <v>50</v>
      </c>
      <c r="C38" s="84">
        <f>'[1]ИТОГО СМО ДС'!C38+'[1]ТФОМС РБ ДС'!C38</f>
        <v>106</v>
      </c>
      <c r="D38" s="64">
        <f>'[1]ИТОГО СМО ДС'!D38+'[1]ТФОМС РБ ДС'!D38</f>
        <v>2</v>
      </c>
      <c r="E38" s="64">
        <f>'[1]ИТОГО СМО ДС'!E38+'[1]ТФОМС РБ ДС'!E38</f>
        <v>0</v>
      </c>
      <c r="F38" s="64">
        <f>'[1]ИТОГО СМО ДС'!F38+'[1]ТФОМС РБ ДС'!F38</f>
        <v>13</v>
      </c>
      <c r="G38" s="64">
        <f>'[1]ИТОГО СМО ДС'!G38+'[1]ТФОМС РБ ДС'!H38</f>
        <v>25</v>
      </c>
      <c r="H38" s="64">
        <f>'[1]ИТОГО СМО ДС'!H38+'[1]ТФОМС РБ ДС'!G38</f>
        <v>15</v>
      </c>
      <c r="I38" s="64">
        <f>'[1]ИТОГО СМО ДС'!I38+'[1]ТФОМС РБ ДС'!I38</f>
        <v>51</v>
      </c>
      <c r="J38" s="65">
        <f>'[1]ИТОГО СМО ДС'!J38+'[1]ТФОМС РБ ДС'!J38</f>
        <v>2</v>
      </c>
      <c r="K38" s="65">
        <f>'[1]ИТОГО СМО ДС'!K38+'[1]ТФОМС РБ ДС'!K38</f>
        <v>0</v>
      </c>
      <c r="L38" s="65">
        <f>'[1]ИТОГО СМО ДС'!L38+'[1]ТФОМС РБ ДС'!L38</f>
        <v>10</v>
      </c>
      <c r="M38" s="65">
        <f>'[1]ИТОГО СМО ДС'!M38+'[1]ТФОМС РБ ДС'!N38</f>
        <v>21</v>
      </c>
      <c r="N38" s="65">
        <f>'[1]ИТОГО СМО ДС'!N38+'[1]ТФОМС РБ ДС'!M38</f>
        <v>14</v>
      </c>
      <c r="O38" s="65">
        <f>'[1]ИТОГО СМО ДС'!O38+'[1]ТФОМС РБ ДС'!O38</f>
        <v>49</v>
      </c>
      <c r="P38" s="70"/>
      <c r="Q38" s="70"/>
      <c r="R38" s="66">
        <f t="shared" si="0"/>
        <v>96</v>
      </c>
      <c r="S38" s="67">
        <f>'[1]ИТОГО СМО ДС'!R38+'[1]ТФОМС РБ ДС'!R38</f>
        <v>0</v>
      </c>
      <c r="T38" s="67">
        <f>'[1]ИТОГО СМО ДС'!S38+'[1]ТФОМС РБ ДС'!S38</f>
        <v>0</v>
      </c>
      <c r="U38" s="67">
        <f>'[1]ИТОГО СМО ДС'!T38+'[1]ТФОМС РБ ДС'!T38</f>
        <v>1</v>
      </c>
      <c r="V38" s="67">
        <f>'[1]ИТОГО СМО ДС'!U38+'[1]ТФОМС РБ ДС'!V38</f>
        <v>2</v>
      </c>
      <c r="W38" s="67">
        <f>'[1]ИТОГО СМО ДС'!V38+'[1]ТФОМС РБ ДС'!U38</f>
        <v>1</v>
      </c>
      <c r="X38" s="67">
        <f>'[1]ИТОГО СМО ДС'!W38+'[1]ТФОМС РБ ДС'!W38</f>
        <v>2</v>
      </c>
      <c r="Y38" s="69"/>
      <c r="Z38" s="68">
        <f t="shared" si="1"/>
        <v>6</v>
      </c>
      <c r="AA38" s="65">
        <f>'[1]ИТОГО СМО ДС'!Z38+'[1]ТФОМС РБ ДС'!Z38</f>
        <v>0</v>
      </c>
      <c r="AB38" s="65">
        <f>'[1]ИТОГО СМО ДС'!AA38+'[1]ТФОМС РБ ДС'!AA38</f>
        <v>0</v>
      </c>
      <c r="AC38" s="65">
        <f>'[1]ИТОГО СМО ДС'!AB38+'[1]ТФОМС РБ ДС'!AB38</f>
        <v>1</v>
      </c>
      <c r="AD38" s="65">
        <f>'[1]ИТОГО СМО ДС'!AC38+'[1]ТФОМС РБ ДС'!AD38</f>
        <v>0</v>
      </c>
      <c r="AE38" s="65">
        <f>'[1]ИТОГО СМО ДС'!AD38+'[1]ТФОМС РБ ДС'!AC38</f>
        <v>0</v>
      </c>
      <c r="AF38" s="65">
        <f>'[1]ИТОГО СМО ДС'!AE38+'[1]ТФОМС РБ ДС'!AE38</f>
        <v>0</v>
      </c>
      <c r="AG38" s="70"/>
      <c r="AH38" s="71">
        <f t="shared" si="2"/>
        <v>1</v>
      </c>
      <c r="AI38" s="67">
        <f>'[1]ИТОГО СМО ДС'!AH38+'[1]ТФОМС РБ ДС'!AH38</f>
        <v>0</v>
      </c>
      <c r="AJ38" s="67">
        <f>'[1]ИТОГО СМО ДС'!AI38+'[1]ТФОМС РБ ДС'!AI38</f>
        <v>0</v>
      </c>
      <c r="AK38" s="67">
        <f>'[1]ИТОГО СМО ДС'!AJ38+'[1]ТФОМС РБ ДС'!AJ38</f>
        <v>0</v>
      </c>
      <c r="AL38" s="67">
        <f>'[1]ИТОГО СМО ДС'!AK38+'[1]ТФОМС РБ ДС'!AL38</f>
        <v>2</v>
      </c>
      <c r="AM38" s="67">
        <f>'[1]ИТОГО СМО ДС'!AL38+'[1]ТФОМС РБ ДС'!AK38</f>
        <v>0</v>
      </c>
      <c r="AN38" s="67">
        <f>'[1]ИТОГО СМО ДС'!AM38+'[1]ТФОМС РБ ДС'!AM38</f>
        <v>0</v>
      </c>
      <c r="AO38" s="69"/>
      <c r="AP38" s="68">
        <f t="shared" si="3"/>
        <v>2</v>
      </c>
      <c r="AQ38" s="65">
        <f>'[1]ИТОГО СМО ДС'!AP38+'[1]ТФОМС РБ ДС'!AP38</f>
        <v>0</v>
      </c>
      <c r="AR38" s="65">
        <f>'[1]ИТОГО СМО ДС'!AQ38+'[1]ТФОМС РБ ДС'!AQ38</f>
        <v>0</v>
      </c>
      <c r="AS38" s="65">
        <f>'[1]ИТОГО СМО ДС'!AR38+'[1]ТФОМС РБ ДС'!AR38</f>
        <v>1</v>
      </c>
      <c r="AT38" s="65">
        <f>'[1]ИТОГО СМО ДС'!AS38+'[1]ТФОМС РБ ДС'!AT38</f>
        <v>0</v>
      </c>
      <c r="AU38" s="65">
        <f>'[1]ИТОГО СМО ДС'!AT38+'[1]ТФОМС РБ ДС'!AS38</f>
        <v>0</v>
      </c>
      <c r="AV38" s="65">
        <f>'[1]ИТОГО СМО ДС'!AU38+'[1]ТФОМС РБ ДС'!AU38</f>
        <v>0</v>
      </c>
      <c r="AW38" s="70"/>
      <c r="AX38" s="70"/>
    </row>
    <row r="39" spans="1:50" ht="15.75" x14ac:dyDescent="0.25">
      <c r="A39" s="62">
        <v>34</v>
      </c>
      <c r="B39" s="26" t="s">
        <v>51</v>
      </c>
      <c r="C39" s="84">
        <f>'[1]ИТОГО СМО ДС'!C39+'[1]ТФОМС РБ ДС'!C39</f>
        <v>31</v>
      </c>
      <c r="D39" s="64">
        <f>'[1]ИТОГО СМО ДС'!D39+'[1]ТФОМС РБ ДС'!D39</f>
        <v>0</v>
      </c>
      <c r="E39" s="64">
        <f>'[1]ИТОГО СМО ДС'!E39+'[1]ТФОМС РБ ДС'!E39</f>
        <v>0</v>
      </c>
      <c r="F39" s="64">
        <f>'[1]ИТОГО СМО ДС'!F39+'[1]ТФОМС РБ ДС'!F39</f>
        <v>3</v>
      </c>
      <c r="G39" s="64">
        <f>'[1]ИТОГО СМО ДС'!G39+'[1]ТФОМС РБ ДС'!H39</f>
        <v>11</v>
      </c>
      <c r="H39" s="64">
        <f>'[1]ИТОГО СМО ДС'!H39+'[1]ТФОМС РБ ДС'!G39</f>
        <v>3</v>
      </c>
      <c r="I39" s="64">
        <f>'[1]ИТОГО СМО ДС'!I39+'[1]ТФОМС РБ ДС'!I39</f>
        <v>14</v>
      </c>
      <c r="J39" s="65">
        <f>'[1]ИТОГО СМО ДС'!J39+'[1]ТФОМС РБ ДС'!J39</f>
        <v>0</v>
      </c>
      <c r="K39" s="65">
        <f>'[1]ИТОГО СМО ДС'!K39+'[1]ТФОМС РБ ДС'!K39</f>
        <v>0</v>
      </c>
      <c r="L39" s="65">
        <f>'[1]ИТОГО СМО ДС'!L39+'[1]ТФОМС РБ ДС'!L39</f>
        <v>2</v>
      </c>
      <c r="M39" s="65">
        <f>'[1]ИТОГО СМО ДС'!M39+'[1]ТФОМС РБ ДС'!N39</f>
        <v>9</v>
      </c>
      <c r="N39" s="65">
        <f>'[1]ИТОГО СМО ДС'!N39+'[1]ТФОМС РБ ДС'!M39</f>
        <v>0</v>
      </c>
      <c r="O39" s="65">
        <f>'[1]ИТОГО СМО ДС'!O39+'[1]ТФОМС РБ ДС'!O39</f>
        <v>13</v>
      </c>
      <c r="P39" s="70"/>
      <c r="Q39" s="70"/>
      <c r="R39" s="66">
        <f t="shared" si="0"/>
        <v>24</v>
      </c>
      <c r="S39" s="67">
        <f>'[1]ИТОГО СМО ДС'!R39+'[1]ТФОМС РБ ДС'!R39</f>
        <v>0</v>
      </c>
      <c r="T39" s="67">
        <f>'[1]ИТОГО СМО ДС'!S39+'[1]ТФОМС РБ ДС'!S39</f>
        <v>0</v>
      </c>
      <c r="U39" s="67">
        <f>'[1]ИТОГО СМО ДС'!T39+'[1]ТФОМС РБ ДС'!T39</f>
        <v>1</v>
      </c>
      <c r="V39" s="67">
        <f>'[1]ИТОГО СМО ДС'!U39+'[1]ТФОМС РБ ДС'!V39</f>
        <v>2</v>
      </c>
      <c r="W39" s="67">
        <f>'[1]ИТОГО СМО ДС'!V39+'[1]ТФОМС РБ ДС'!U39</f>
        <v>3</v>
      </c>
      <c r="X39" s="67">
        <f>'[1]ИТОГО СМО ДС'!W39+'[1]ТФОМС РБ ДС'!W39</f>
        <v>1</v>
      </c>
      <c r="Y39" s="69"/>
      <c r="Z39" s="68">
        <f t="shared" si="1"/>
        <v>7</v>
      </c>
      <c r="AA39" s="65">
        <f>'[1]ИТОГО СМО ДС'!Z39+'[1]ТФОМС РБ ДС'!Z39</f>
        <v>0</v>
      </c>
      <c r="AB39" s="65">
        <f>'[1]ИТОГО СМО ДС'!AA39+'[1]ТФОМС РБ ДС'!AA39</f>
        <v>0</v>
      </c>
      <c r="AC39" s="65">
        <f>'[1]ИТОГО СМО ДС'!AB39+'[1]ТФОМС РБ ДС'!AB39</f>
        <v>0</v>
      </c>
      <c r="AD39" s="65">
        <f>'[1]ИТОГО СМО ДС'!AC39+'[1]ТФОМС РБ ДС'!AD39</f>
        <v>0</v>
      </c>
      <c r="AE39" s="65">
        <f>'[1]ИТОГО СМО ДС'!AD39+'[1]ТФОМС РБ ДС'!AC39</f>
        <v>0</v>
      </c>
      <c r="AF39" s="65">
        <f>'[1]ИТОГО СМО ДС'!AE39+'[1]ТФОМС РБ ДС'!AE39</f>
        <v>0</v>
      </c>
      <c r="AG39" s="70"/>
      <c r="AH39" s="71">
        <f t="shared" si="2"/>
        <v>0</v>
      </c>
      <c r="AI39" s="67">
        <f>'[1]ИТОГО СМО ДС'!AH39+'[1]ТФОМС РБ ДС'!AH39</f>
        <v>0</v>
      </c>
      <c r="AJ39" s="67">
        <f>'[1]ИТОГО СМО ДС'!AI39+'[1]ТФОМС РБ ДС'!AI39</f>
        <v>0</v>
      </c>
      <c r="AK39" s="67">
        <f>'[1]ИТОГО СМО ДС'!AJ39+'[1]ТФОМС РБ ДС'!AJ39</f>
        <v>0</v>
      </c>
      <c r="AL39" s="67">
        <f>'[1]ИТОГО СМО ДС'!AK39+'[1]ТФОМС РБ ДС'!AL39</f>
        <v>0</v>
      </c>
      <c r="AM39" s="67">
        <f>'[1]ИТОГО СМО ДС'!AL39+'[1]ТФОМС РБ ДС'!AK39</f>
        <v>0</v>
      </c>
      <c r="AN39" s="67">
        <f>'[1]ИТОГО СМО ДС'!AM39+'[1]ТФОМС РБ ДС'!AM39</f>
        <v>0</v>
      </c>
      <c r="AO39" s="69"/>
      <c r="AP39" s="68">
        <f t="shared" si="3"/>
        <v>0</v>
      </c>
      <c r="AQ39" s="65">
        <f>'[1]ИТОГО СМО ДС'!AP39+'[1]ТФОМС РБ ДС'!AP39</f>
        <v>0</v>
      </c>
      <c r="AR39" s="65">
        <f>'[1]ИТОГО СМО ДС'!AQ39+'[1]ТФОМС РБ ДС'!AQ39</f>
        <v>0</v>
      </c>
      <c r="AS39" s="65">
        <f>'[1]ИТОГО СМО ДС'!AR39+'[1]ТФОМС РБ ДС'!AR39</f>
        <v>0</v>
      </c>
      <c r="AT39" s="65">
        <f>'[1]ИТОГО СМО ДС'!AS39+'[1]ТФОМС РБ ДС'!AT39</f>
        <v>0</v>
      </c>
      <c r="AU39" s="65">
        <f>'[1]ИТОГО СМО ДС'!AT39+'[1]ТФОМС РБ ДС'!AS39</f>
        <v>0</v>
      </c>
      <c r="AV39" s="65">
        <f>'[1]ИТОГО СМО ДС'!AU39+'[1]ТФОМС РБ ДС'!AU39</f>
        <v>0</v>
      </c>
      <c r="AW39" s="70"/>
      <c r="AX39" s="70"/>
    </row>
    <row r="40" spans="1:50" ht="15.75" x14ac:dyDescent="0.25">
      <c r="A40" s="62">
        <v>35</v>
      </c>
      <c r="B40" s="26" t="s">
        <v>52</v>
      </c>
      <c r="C40" s="84">
        <f>'[1]ИТОГО СМО ДС'!C40+'[1]ТФОМС РБ ДС'!C40</f>
        <v>60</v>
      </c>
      <c r="D40" s="64">
        <f>'[1]ИТОГО СМО ДС'!D40+'[1]ТФОМС РБ ДС'!D40</f>
        <v>9</v>
      </c>
      <c r="E40" s="64">
        <f>'[1]ИТОГО СМО ДС'!E40+'[1]ТФОМС РБ ДС'!E40</f>
        <v>0</v>
      </c>
      <c r="F40" s="64">
        <f>'[1]ИТОГО СМО ДС'!F40+'[1]ТФОМС РБ ДС'!F40</f>
        <v>7</v>
      </c>
      <c r="G40" s="64">
        <f>'[1]ИТОГО СМО ДС'!G40+'[1]ТФОМС РБ ДС'!H40</f>
        <v>15</v>
      </c>
      <c r="H40" s="64">
        <f>'[1]ИТОГО СМО ДС'!H40+'[1]ТФОМС РБ ДС'!G40</f>
        <v>7</v>
      </c>
      <c r="I40" s="64">
        <f>'[1]ИТОГО СМО ДС'!I40+'[1]ТФОМС РБ ДС'!I40</f>
        <v>22</v>
      </c>
      <c r="J40" s="65">
        <f>'[1]ИТОГО СМО ДС'!J40+'[1]ТФОМС РБ ДС'!J40</f>
        <v>4</v>
      </c>
      <c r="K40" s="65">
        <f>'[1]ИТОГО СМО ДС'!K40+'[1]ТФОМС РБ ДС'!K40</f>
        <v>0</v>
      </c>
      <c r="L40" s="65">
        <f>'[1]ИТОГО СМО ДС'!L40+'[1]ТФОМС РБ ДС'!L40</f>
        <v>5</v>
      </c>
      <c r="M40" s="65">
        <f>'[1]ИТОГО СМО ДС'!M40+'[1]ТФОМС РБ ДС'!N40</f>
        <v>11</v>
      </c>
      <c r="N40" s="65">
        <f>'[1]ИТОГО СМО ДС'!N40+'[1]ТФОМС РБ ДС'!M40</f>
        <v>7</v>
      </c>
      <c r="O40" s="65">
        <f>'[1]ИТОГО СМО ДС'!O40+'[1]ТФОМС РБ ДС'!O40</f>
        <v>17</v>
      </c>
      <c r="P40" s="70"/>
      <c r="Q40" s="70"/>
      <c r="R40" s="66">
        <f t="shared" si="0"/>
        <v>44</v>
      </c>
      <c r="S40" s="67">
        <f>'[1]ИТОГО СМО ДС'!R40+'[1]ТФОМС РБ ДС'!R40</f>
        <v>4</v>
      </c>
      <c r="T40" s="67">
        <f>'[1]ИТОГО СМО ДС'!S40+'[1]ТФОМС РБ ДС'!S40</f>
        <v>0</v>
      </c>
      <c r="U40" s="67">
        <f>'[1]ИТОГО СМО ДС'!T40+'[1]ТФОМС РБ ДС'!T40</f>
        <v>1</v>
      </c>
      <c r="V40" s="67">
        <f>'[1]ИТОГО СМО ДС'!U40+'[1]ТФОМС РБ ДС'!V40</f>
        <v>4</v>
      </c>
      <c r="W40" s="67">
        <f>'[1]ИТОГО СМО ДС'!V40+'[1]ТФОМС РБ ДС'!U40</f>
        <v>0</v>
      </c>
      <c r="X40" s="67">
        <f>'[1]ИТОГО СМО ДС'!W40+'[1]ТФОМС РБ ДС'!W40</f>
        <v>5</v>
      </c>
      <c r="Y40" s="69"/>
      <c r="Z40" s="68">
        <f t="shared" si="1"/>
        <v>14</v>
      </c>
      <c r="AA40" s="65">
        <f>'[1]ИТОГО СМО ДС'!Z40+'[1]ТФОМС РБ ДС'!Z40</f>
        <v>0</v>
      </c>
      <c r="AB40" s="65">
        <f>'[1]ИТОГО СМО ДС'!AA40+'[1]ТФОМС РБ ДС'!AA40</f>
        <v>0</v>
      </c>
      <c r="AC40" s="65">
        <f>'[1]ИТОГО СМО ДС'!AB40+'[1]ТФОМС РБ ДС'!AB40</f>
        <v>0</v>
      </c>
      <c r="AD40" s="65">
        <f>'[1]ИТОГО СМО ДС'!AC40+'[1]ТФОМС РБ ДС'!AD40</f>
        <v>0</v>
      </c>
      <c r="AE40" s="65">
        <f>'[1]ИТОГО СМО ДС'!AD40+'[1]ТФОМС РБ ДС'!AC40</f>
        <v>0</v>
      </c>
      <c r="AF40" s="65">
        <f>'[1]ИТОГО СМО ДС'!AE40+'[1]ТФОМС РБ ДС'!AE40</f>
        <v>0</v>
      </c>
      <c r="AG40" s="70"/>
      <c r="AH40" s="71">
        <f t="shared" si="2"/>
        <v>0</v>
      </c>
      <c r="AI40" s="67">
        <f>'[1]ИТОГО СМО ДС'!AH40+'[1]ТФОМС РБ ДС'!AH40</f>
        <v>1</v>
      </c>
      <c r="AJ40" s="67">
        <f>'[1]ИТОГО СМО ДС'!AI40+'[1]ТФОМС РБ ДС'!AI40</f>
        <v>0</v>
      </c>
      <c r="AK40" s="67">
        <f>'[1]ИТОГО СМО ДС'!AJ40+'[1]ТФОМС РБ ДС'!AJ40</f>
        <v>0</v>
      </c>
      <c r="AL40" s="67">
        <f>'[1]ИТОГО СМО ДС'!AK40+'[1]ТФОМС РБ ДС'!AL40</f>
        <v>0</v>
      </c>
      <c r="AM40" s="67">
        <f>'[1]ИТОГО СМО ДС'!AL40+'[1]ТФОМС РБ ДС'!AK40</f>
        <v>0</v>
      </c>
      <c r="AN40" s="67">
        <f>'[1]ИТОГО СМО ДС'!AM40+'[1]ТФОМС РБ ДС'!AM40</f>
        <v>0</v>
      </c>
      <c r="AO40" s="69"/>
      <c r="AP40" s="68">
        <f t="shared" si="3"/>
        <v>1</v>
      </c>
      <c r="AQ40" s="65">
        <f>'[1]ИТОГО СМО ДС'!AP40+'[1]ТФОМС РБ ДС'!AP40</f>
        <v>0</v>
      </c>
      <c r="AR40" s="65">
        <f>'[1]ИТОГО СМО ДС'!AQ40+'[1]ТФОМС РБ ДС'!AQ40</f>
        <v>0</v>
      </c>
      <c r="AS40" s="65">
        <f>'[1]ИТОГО СМО ДС'!AR40+'[1]ТФОМС РБ ДС'!AR40</f>
        <v>1</v>
      </c>
      <c r="AT40" s="65">
        <f>'[1]ИТОГО СМО ДС'!AS40+'[1]ТФОМС РБ ДС'!AT40</f>
        <v>0</v>
      </c>
      <c r="AU40" s="65">
        <f>'[1]ИТОГО СМО ДС'!AT40+'[1]ТФОМС РБ ДС'!AS40</f>
        <v>0</v>
      </c>
      <c r="AV40" s="65">
        <f>'[1]ИТОГО СМО ДС'!AU40+'[1]ТФОМС РБ ДС'!AU40</f>
        <v>0</v>
      </c>
      <c r="AW40" s="70"/>
      <c r="AX40" s="70"/>
    </row>
    <row r="41" spans="1:50" ht="15.75" x14ac:dyDescent="0.25">
      <c r="A41" s="72">
        <v>36</v>
      </c>
      <c r="B41" s="26" t="s">
        <v>53</v>
      </c>
      <c r="C41" s="84">
        <f>'[1]ИТОГО СМО ДС'!C41+'[1]ТФОМС РБ ДС'!C41</f>
        <v>43</v>
      </c>
      <c r="D41" s="64">
        <f>'[1]ИТОГО СМО ДС'!D41+'[1]ТФОМС РБ ДС'!D41</f>
        <v>0</v>
      </c>
      <c r="E41" s="64">
        <f>'[1]ИТОГО СМО ДС'!E41+'[1]ТФОМС РБ ДС'!E41</f>
        <v>0</v>
      </c>
      <c r="F41" s="64">
        <f>'[1]ИТОГО СМО ДС'!F41+'[1]ТФОМС РБ ДС'!F41</f>
        <v>7</v>
      </c>
      <c r="G41" s="64">
        <f>'[1]ИТОГО СМО ДС'!G41+'[1]ТФОМС РБ ДС'!H41</f>
        <v>10</v>
      </c>
      <c r="H41" s="64">
        <f>'[1]ИТОГО СМО ДС'!H41+'[1]ТФОМС РБ ДС'!G41</f>
        <v>8</v>
      </c>
      <c r="I41" s="64">
        <f>'[1]ИТОГО СМО ДС'!I41+'[1]ТФОМС РБ ДС'!I41</f>
        <v>18</v>
      </c>
      <c r="J41" s="65">
        <f>'[1]ИТОГО СМО ДС'!J41+'[1]ТФОМС РБ ДС'!J41</f>
        <v>0</v>
      </c>
      <c r="K41" s="65">
        <f>'[1]ИТОГО СМО ДС'!K41+'[1]ТФОМС РБ ДС'!K41</f>
        <v>0</v>
      </c>
      <c r="L41" s="65">
        <f>'[1]ИТОГО СМО ДС'!L41+'[1]ТФОМС РБ ДС'!L41</f>
        <v>7</v>
      </c>
      <c r="M41" s="65">
        <f>'[1]ИТОГО СМО ДС'!M41+'[1]ТФОМС РБ ДС'!N41</f>
        <v>9</v>
      </c>
      <c r="N41" s="65">
        <f>'[1]ИТОГО СМО ДС'!N41+'[1]ТФОМС РБ ДС'!M41</f>
        <v>8</v>
      </c>
      <c r="O41" s="65">
        <f>'[1]ИТОГО СМО ДС'!O41+'[1]ТФОМС РБ ДС'!O41</f>
        <v>17</v>
      </c>
      <c r="P41" s="70"/>
      <c r="Q41" s="70"/>
      <c r="R41" s="66">
        <f t="shared" si="0"/>
        <v>41</v>
      </c>
      <c r="S41" s="67">
        <f>'[1]ИТОГО СМО ДС'!R41+'[1]ТФОМС РБ ДС'!R41</f>
        <v>0</v>
      </c>
      <c r="T41" s="67">
        <f>'[1]ИТОГО СМО ДС'!S41+'[1]ТФОМС РБ ДС'!S41</f>
        <v>0</v>
      </c>
      <c r="U41" s="67">
        <f>'[1]ИТОГО СМО ДС'!T41+'[1]ТФОМС РБ ДС'!T41</f>
        <v>0</v>
      </c>
      <c r="V41" s="67">
        <f>'[1]ИТОГО СМО ДС'!U41+'[1]ТФОМС РБ ДС'!V41</f>
        <v>1</v>
      </c>
      <c r="W41" s="67">
        <f>'[1]ИТОГО СМО ДС'!V41+'[1]ТФОМС РБ ДС'!U41</f>
        <v>0</v>
      </c>
      <c r="X41" s="67">
        <f>'[1]ИТОГО СМО ДС'!W41+'[1]ТФОМС РБ ДС'!W41</f>
        <v>1</v>
      </c>
      <c r="Y41" s="69"/>
      <c r="Z41" s="68">
        <f t="shared" si="1"/>
        <v>2</v>
      </c>
      <c r="AA41" s="65">
        <f>'[1]ИТОГО СМО ДС'!Z41+'[1]ТФОМС РБ ДС'!Z41</f>
        <v>0</v>
      </c>
      <c r="AB41" s="65">
        <f>'[1]ИТОГО СМО ДС'!AA41+'[1]ТФОМС РБ ДС'!AA41</f>
        <v>0</v>
      </c>
      <c r="AC41" s="65">
        <f>'[1]ИТОГО СМО ДС'!AB41+'[1]ТФОМС РБ ДС'!AB41</f>
        <v>0</v>
      </c>
      <c r="AD41" s="65">
        <f>'[1]ИТОГО СМО ДС'!AC41+'[1]ТФОМС РБ ДС'!AD41</f>
        <v>0</v>
      </c>
      <c r="AE41" s="65">
        <f>'[1]ИТОГО СМО ДС'!AD41+'[1]ТФОМС РБ ДС'!AC41</f>
        <v>0</v>
      </c>
      <c r="AF41" s="65">
        <f>'[1]ИТОГО СМО ДС'!AE41+'[1]ТФОМС РБ ДС'!AE41</f>
        <v>0</v>
      </c>
      <c r="AG41" s="70"/>
      <c r="AH41" s="71">
        <f t="shared" si="2"/>
        <v>0</v>
      </c>
      <c r="AI41" s="67">
        <f>'[1]ИТОГО СМО ДС'!AH41+'[1]ТФОМС РБ ДС'!AH41</f>
        <v>0</v>
      </c>
      <c r="AJ41" s="67">
        <f>'[1]ИТОГО СМО ДС'!AI41+'[1]ТФОМС РБ ДС'!AI41</f>
        <v>0</v>
      </c>
      <c r="AK41" s="67">
        <f>'[1]ИТОГО СМО ДС'!AJ41+'[1]ТФОМС РБ ДС'!AJ41</f>
        <v>0</v>
      </c>
      <c r="AL41" s="67">
        <f>'[1]ИТОГО СМО ДС'!AK41+'[1]ТФОМС РБ ДС'!AL41</f>
        <v>0</v>
      </c>
      <c r="AM41" s="67">
        <f>'[1]ИТОГО СМО ДС'!AL41+'[1]ТФОМС РБ ДС'!AK41</f>
        <v>0</v>
      </c>
      <c r="AN41" s="67">
        <f>'[1]ИТОГО СМО ДС'!AM41+'[1]ТФОМС РБ ДС'!AM41</f>
        <v>0</v>
      </c>
      <c r="AO41" s="69"/>
      <c r="AP41" s="68">
        <f t="shared" si="3"/>
        <v>0</v>
      </c>
      <c r="AQ41" s="65">
        <f>'[1]ИТОГО СМО ДС'!AP41+'[1]ТФОМС РБ ДС'!AP41</f>
        <v>0</v>
      </c>
      <c r="AR41" s="65">
        <f>'[1]ИТОГО СМО ДС'!AQ41+'[1]ТФОМС РБ ДС'!AQ41</f>
        <v>0</v>
      </c>
      <c r="AS41" s="65">
        <f>'[1]ИТОГО СМО ДС'!AR41+'[1]ТФОМС РБ ДС'!AR41</f>
        <v>0</v>
      </c>
      <c r="AT41" s="65">
        <f>'[1]ИТОГО СМО ДС'!AS41+'[1]ТФОМС РБ ДС'!AT41</f>
        <v>0</v>
      </c>
      <c r="AU41" s="65">
        <f>'[1]ИТОГО СМО ДС'!AT41+'[1]ТФОМС РБ ДС'!AS41</f>
        <v>0</v>
      </c>
      <c r="AV41" s="65">
        <f>'[1]ИТОГО СМО ДС'!AU41+'[1]ТФОМС РБ ДС'!AU41</f>
        <v>0</v>
      </c>
      <c r="AW41" s="70"/>
      <c r="AX41" s="70"/>
    </row>
    <row r="42" spans="1:50" ht="15.75" x14ac:dyDescent="0.25">
      <c r="A42" s="72">
        <v>37</v>
      </c>
      <c r="B42" s="26" t="s">
        <v>54</v>
      </c>
      <c r="C42" s="84">
        <f>'[1]ИТОГО СМО ДС'!C42+'[1]ТФОМС РБ ДС'!C42</f>
        <v>8</v>
      </c>
      <c r="D42" s="64">
        <f>'[1]ИТОГО СМО ДС'!D42+'[1]ТФОМС РБ ДС'!D42</f>
        <v>0</v>
      </c>
      <c r="E42" s="64">
        <f>'[1]ИТОГО СМО ДС'!E42+'[1]ТФОМС РБ ДС'!E42</f>
        <v>0</v>
      </c>
      <c r="F42" s="64">
        <f>'[1]ИТОГО СМО ДС'!F42+'[1]ТФОМС РБ ДС'!F42</f>
        <v>0</v>
      </c>
      <c r="G42" s="64">
        <f>'[1]ИТОГО СМО ДС'!G42+'[1]ТФОМС РБ ДС'!H42</f>
        <v>4</v>
      </c>
      <c r="H42" s="64">
        <f>'[1]ИТОГО СМО ДС'!H42+'[1]ТФОМС РБ ДС'!G42</f>
        <v>0</v>
      </c>
      <c r="I42" s="64">
        <f>'[1]ИТОГО СМО ДС'!I42+'[1]ТФОМС РБ ДС'!I42</f>
        <v>4</v>
      </c>
      <c r="J42" s="65">
        <f>'[1]ИТОГО СМО ДС'!J42+'[1]ТФОМС РБ ДС'!J42</f>
        <v>0</v>
      </c>
      <c r="K42" s="65">
        <f>'[1]ИТОГО СМО ДС'!K42+'[1]ТФОМС РБ ДС'!K42</f>
        <v>0</v>
      </c>
      <c r="L42" s="65">
        <f>'[1]ИТОГО СМО ДС'!L42+'[1]ТФОМС РБ ДС'!L42</f>
        <v>0</v>
      </c>
      <c r="M42" s="65">
        <f>'[1]ИТОГО СМО ДС'!M42+'[1]ТФОМС РБ ДС'!N42</f>
        <v>4</v>
      </c>
      <c r="N42" s="65">
        <f>'[1]ИТОГО СМО ДС'!N42+'[1]ТФОМС РБ ДС'!M42</f>
        <v>0</v>
      </c>
      <c r="O42" s="65">
        <f>'[1]ИТОГО СМО ДС'!O42+'[1]ТФОМС РБ ДС'!O42</f>
        <v>3</v>
      </c>
      <c r="P42" s="70"/>
      <c r="Q42" s="70"/>
      <c r="R42" s="66">
        <f t="shared" si="0"/>
        <v>7</v>
      </c>
      <c r="S42" s="67">
        <f>'[1]ИТОГО СМО ДС'!R42+'[1]ТФОМС РБ ДС'!R42</f>
        <v>0</v>
      </c>
      <c r="T42" s="67">
        <f>'[1]ИТОГО СМО ДС'!S42+'[1]ТФОМС РБ ДС'!S42</f>
        <v>0</v>
      </c>
      <c r="U42" s="67">
        <f>'[1]ИТОГО СМО ДС'!T42+'[1]ТФОМС РБ ДС'!T42</f>
        <v>0</v>
      </c>
      <c r="V42" s="67">
        <f>'[1]ИТОГО СМО ДС'!U42+'[1]ТФОМС РБ ДС'!V42</f>
        <v>0</v>
      </c>
      <c r="W42" s="67">
        <f>'[1]ИТОГО СМО ДС'!V42+'[1]ТФОМС РБ ДС'!U42</f>
        <v>0</v>
      </c>
      <c r="X42" s="67">
        <f>'[1]ИТОГО СМО ДС'!W42+'[1]ТФОМС РБ ДС'!W42</f>
        <v>1</v>
      </c>
      <c r="Y42" s="69"/>
      <c r="Z42" s="68">
        <f t="shared" si="1"/>
        <v>1</v>
      </c>
      <c r="AA42" s="65">
        <f>'[1]ИТОГО СМО ДС'!Z42+'[1]ТФОМС РБ ДС'!Z42</f>
        <v>0</v>
      </c>
      <c r="AB42" s="65">
        <f>'[1]ИТОГО СМО ДС'!AA42+'[1]ТФОМС РБ ДС'!AA42</f>
        <v>0</v>
      </c>
      <c r="AC42" s="65">
        <f>'[1]ИТОГО СМО ДС'!AB42+'[1]ТФОМС РБ ДС'!AB42</f>
        <v>0</v>
      </c>
      <c r="AD42" s="65">
        <f>'[1]ИТОГО СМО ДС'!AC42+'[1]ТФОМС РБ ДС'!AD42</f>
        <v>0</v>
      </c>
      <c r="AE42" s="65">
        <f>'[1]ИТОГО СМО ДС'!AD42+'[1]ТФОМС РБ ДС'!AC42</f>
        <v>0</v>
      </c>
      <c r="AF42" s="65">
        <f>'[1]ИТОГО СМО ДС'!AE42+'[1]ТФОМС РБ ДС'!AE42</f>
        <v>0</v>
      </c>
      <c r="AG42" s="70"/>
      <c r="AH42" s="71">
        <f t="shared" si="2"/>
        <v>0</v>
      </c>
      <c r="AI42" s="67">
        <f>'[1]ИТОГО СМО ДС'!AH42+'[1]ТФОМС РБ ДС'!AH42</f>
        <v>0</v>
      </c>
      <c r="AJ42" s="67">
        <f>'[1]ИТОГО СМО ДС'!AI42+'[1]ТФОМС РБ ДС'!AI42</f>
        <v>0</v>
      </c>
      <c r="AK42" s="67">
        <f>'[1]ИТОГО СМО ДС'!AJ42+'[1]ТФОМС РБ ДС'!AJ42</f>
        <v>0</v>
      </c>
      <c r="AL42" s="67">
        <f>'[1]ИТОГО СМО ДС'!AK42+'[1]ТФОМС РБ ДС'!AL42</f>
        <v>0</v>
      </c>
      <c r="AM42" s="67">
        <f>'[1]ИТОГО СМО ДС'!AL42+'[1]ТФОМС РБ ДС'!AK42</f>
        <v>0</v>
      </c>
      <c r="AN42" s="67">
        <f>'[1]ИТОГО СМО ДС'!AM42+'[1]ТФОМС РБ ДС'!AM42</f>
        <v>0</v>
      </c>
      <c r="AO42" s="69"/>
      <c r="AP42" s="68">
        <f t="shared" si="3"/>
        <v>0</v>
      </c>
      <c r="AQ42" s="65">
        <f>'[1]ИТОГО СМО ДС'!AP42+'[1]ТФОМС РБ ДС'!AP42</f>
        <v>0</v>
      </c>
      <c r="AR42" s="65">
        <f>'[1]ИТОГО СМО ДС'!AQ42+'[1]ТФОМС РБ ДС'!AQ42</f>
        <v>0</v>
      </c>
      <c r="AS42" s="65">
        <f>'[1]ИТОГО СМО ДС'!AR42+'[1]ТФОМС РБ ДС'!AR42</f>
        <v>0</v>
      </c>
      <c r="AT42" s="65">
        <f>'[1]ИТОГО СМО ДС'!AS42+'[1]ТФОМС РБ ДС'!AT42</f>
        <v>0</v>
      </c>
      <c r="AU42" s="65">
        <f>'[1]ИТОГО СМО ДС'!AT42+'[1]ТФОМС РБ ДС'!AS42</f>
        <v>0</v>
      </c>
      <c r="AV42" s="65">
        <f>'[1]ИТОГО СМО ДС'!AU42+'[1]ТФОМС РБ ДС'!AU42</f>
        <v>0</v>
      </c>
      <c r="AW42" s="70"/>
      <c r="AX42" s="70"/>
    </row>
    <row r="43" spans="1:50" ht="15.75" x14ac:dyDescent="0.25">
      <c r="A43" s="62">
        <v>38</v>
      </c>
      <c r="B43" s="26" t="s">
        <v>55</v>
      </c>
      <c r="C43" s="84">
        <f>'[1]ИТОГО СМО ДС'!C43+'[1]ТФОМС РБ ДС'!C43</f>
        <v>107</v>
      </c>
      <c r="D43" s="64">
        <f>'[1]ИТОГО СМО ДС'!D43+'[1]ТФОМС РБ ДС'!D43</f>
        <v>4</v>
      </c>
      <c r="E43" s="64">
        <f>'[1]ИТОГО СМО ДС'!E43+'[1]ТФОМС РБ ДС'!E43</f>
        <v>0</v>
      </c>
      <c r="F43" s="64">
        <f>'[1]ИТОГО СМО ДС'!F43+'[1]ТФОМС РБ ДС'!F43</f>
        <v>13</v>
      </c>
      <c r="G43" s="64">
        <f>'[1]ИТОГО СМО ДС'!G43+'[1]ТФОМС РБ ДС'!H43</f>
        <v>29</v>
      </c>
      <c r="H43" s="64">
        <f>'[1]ИТОГО СМО ДС'!H43+'[1]ТФОМС РБ ДС'!G43</f>
        <v>15</v>
      </c>
      <c r="I43" s="64">
        <f>'[1]ИТОГО СМО ДС'!I43+'[1]ТФОМС РБ ДС'!I43</f>
        <v>46</v>
      </c>
      <c r="J43" s="65">
        <f>'[1]ИТОГО СМО ДС'!J43+'[1]ТФОМС РБ ДС'!J43</f>
        <v>3</v>
      </c>
      <c r="K43" s="65">
        <f>'[1]ИТОГО СМО ДС'!K43+'[1]ТФОМС РБ ДС'!K43</f>
        <v>0</v>
      </c>
      <c r="L43" s="65">
        <f>'[1]ИТОГО СМО ДС'!L43+'[1]ТФОМС РБ ДС'!L43</f>
        <v>8</v>
      </c>
      <c r="M43" s="65">
        <f>'[1]ИТОГО СМО ДС'!M43+'[1]ТФОМС РБ ДС'!N43</f>
        <v>19</v>
      </c>
      <c r="N43" s="65">
        <f>'[1]ИТОГО СМО ДС'!N43+'[1]ТФОМС РБ ДС'!M43</f>
        <v>10</v>
      </c>
      <c r="O43" s="65">
        <f>'[1]ИТОГО СМО ДС'!O43+'[1]ТФОМС РБ ДС'!O43</f>
        <v>27</v>
      </c>
      <c r="P43" s="70"/>
      <c r="Q43" s="70"/>
      <c r="R43" s="66">
        <f t="shared" si="0"/>
        <v>67</v>
      </c>
      <c r="S43" s="67">
        <f>'[1]ИТОГО СМО ДС'!R43+'[1]ТФОМС РБ ДС'!R43</f>
        <v>1</v>
      </c>
      <c r="T43" s="67">
        <f>'[1]ИТОГО СМО ДС'!S43+'[1]ТФОМС РБ ДС'!S43</f>
        <v>0</v>
      </c>
      <c r="U43" s="67">
        <f>'[1]ИТОГО СМО ДС'!T43+'[1]ТФОМС РБ ДС'!T43</f>
        <v>2</v>
      </c>
      <c r="V43" s="67">
        <f>'[1]ИТОГО СМО ДС'!U43+'[1]ТФОМС РБ ДС'!V43</f>
        <v>7</v>
      </c>
      <c r="W43" s="67">
        <f>'[1]ИТОГО СМО ДС'!V43+'[1]ТФОМС РБ ДС'!U43</f>
        <v>3</v>
      </c>
      <c r="X43" s="67">
        <f>'[1]ИТОГО СМО ДС'!W43+'[1]ТФОМС РБ ДС'!W43</f>
        <v>12</v>
      </c>
      <c r="Y43" s="69"/>
      <c r="Z43" s="68">
        <f t="shared" si="1"/>
        <v>25</v>
      </c>
      <c r="AA43" s="65">
        <f>'[1]ИТОГО СМО ДС'!Z43+'[1]ТФОМС РБ ДС'!Z43</f>
        <v>0</v>
      </c>
      <c r="AB43" s="65">
        <f>'[1]ИТОГО СМО ДС'!AA43+'[1]ТФОМС РБ ДС'!AA43</f>
        <v>0</v>
      </c>
      <c r="AC43" s="65">
        <f>'[1]ИТОГО СМО ДС'!AB43+'[1]ТФОМС РБ ДС'!AB43</f>
        <v>2</v>
      </c>
      <c r="AD43" s="65">
        <f>'[1]ИТОГО СМО ДС'!AC43+'[1]ТФОМС РБ ДС'!AD43</f>
        <v>3</v>
      </c>
      <c r="AE43" s="65">
        <f>'[1]ИТОГО СМО ДС'!AD43+'[1]ТФОМС РБ ДС'!AC43</f>
        <v>2</v>
      </c>
      <c r="AF43" s="65">
        <f>'[1]ИТОГО СМО ДС'!AE43+'[1]ТФОМС РБ ДС'!AE43</f>
        <v>3</v>
      </c>
      <c r="AG43" s="70"/>
      <c r="AH43" s="71">
        <f t="shared" si="2"/>
        <v>10</v>
      </c>
      <c r="AI43" s="67">
        <f>'[1]ИТОГО СМО ДС'!AH43+'[1]ТФОМС РБ ДС'!AH43</f>
        <v>0</v>
      </c>
      <c r="AJ43" s="67">
        <f>'[1]ИТОГО СМО ДС'!AI43+'[1]ТФОМС РБ ДС'!AI43</f>
        <v>0</v>
      </c>
      <c r="AK43" s="67">
        <f>'[1]ИТОГО СМО ДС'!AJ43+'[1]ТФОМС РБ ДС'!AJ43</f>
        <v>0</v>
      </c>
      <c r="AL43" s="67">
        <f>'[1]ИТОГО СМО ДС'!AK43+'[1]ТФОМС РБ ДС'!AL43</f>
        <v>0</v>
      </c>
      <c r="AM43" s="67">
        <f>'[1]ИТОГО СМО ДС'!AL43+'[1]ТФОМС РБ ДС'!AK43</f>
        <v>0</v>
      </c>
      <c r="AN43" s="67">
        <f>'[1]ИТОГО СМО ДС'!AM43+'[1]ТФОМС РБ ДС'!AM43</f>
        <v>2</v>
      </c>
      <c r="AO43" s="69"/>
      <c r="AP43" s="68">
        <f t="shared" si="3"/>
        <v>2</v>
      </c>
      <c r="AQ43" s="65">
        <f>'[1]ИТОГО СМО ДС'!AP43+'[1]ТФОМС РБ ДС'!AP43</f>
        <v>0</v>
      </c>
      <c r="AR43" s="65">
        <f>'[1]ИТОГО СМО ДС'!AQ43+'[1]ТФОМС РБ ДС'!AQ43</f>
        <v>0</v>
      </c>
      <c r="AS43" s="65">
        <f>'[1]ИТОГО СМО ДС'!AR43+'[1]ТФОМС РБ ДС'!AR43</f>
        <v>1</v>
      </c>
      <c r="AT43" s="65">
        <f>'[1]ИТОГО СМО ДС'!AS43+'[1]ТФОМС РБ ДС'!AT43</f>
        <v>0</v>
      </c>
      <c r="AU43" s="65">
        <f>'[1]ИТОГО СМО ДС'!AT43+'[1]ТФОМС РБ ДС'!AS43</f>
        <v>0</v>
      </c>
      <c r="AV43" s="65">
        <f>'[1]ИТОГО СМО ДС'!AU43+'[1]ТФОМС РБ ДС'!AU43</f>
        <v>2</v>
      </c>
      <c r="AW43" s="70"/>
      <c r="AX43" s="70"/>
    </row>
    <row r="44" spans="1:50" ht="15.75" x14ac:dyDescent="0.25">
      <c r="A44" s="62">
        <v>39</v>
      </c>
      <c r="B44" s="26" t="s">
        <v>56</v>
      </c>
      <c r="C44" s="84">
        <f>'[1]ИТОГО СМО ДС'!C44+'[1]ТФОМС РБ ДС'!C44</f>
        <v>74</v>
      </c>
      <c r="D44" s="64">
        <f>'[1]ИТОГО СМО ДС'!D44+'[1]ТФОМС РБ ДС'!D44</f>
        <v>2</v>
      </c>
      <c r="E44" s="64">
        <f>'[1]ИТОГО СМО ДС'!E44+'[1]ТФОМС РБ ДС'!E44</f>
        <v>0</v>
      </c>
      <c r="F44" s="64">
        <f>'[1]ИТОГО СМО ДС'!F44+'[1]ТФОМС РБ ДС'!F44</f>
        <v>9</v>
      </c>
      <c r="G44" s="64">
        <f>'[1]ИТОГО СМО ДС'!G44+'[1]ТФОМС РБ ДС'!H44</f>
        <v>16</v>
      </c>
      <c r="H44" s="64">
        <f>'[1]ИТОГО СМО ДС'!H44+'[1]ТФОМС РБ ДС'!G44</f>
        <v>11</v>
      </c>
      <c r="I44" s="64">
        <f>'[1]ИТОГО СМО ДС'!I44+'[1]ТФОМС РБ ДС'!I44</f>
        <v>36</v>
      </c>
      <c r="J44" s="65">
        <f>'[1]ИТОГО СМО ДС'!J44+'[1]ТФОМС РБ ДС'!J44</f>
        <v>2</v>
      </c>
      <c r="K44" s="65">
        <f>'[1]ИТОГО СМО ДС'!K44+'[1]ТФОМС РБ ДС'!K44</f>
        <v>0</v>
      </c>
      <c r="L44" s="65">
        <f>'[1]ИТОГО СМО ДС'!L44+'[1]ТФОМС РБ ДС'!L44</f>
        <v>5</v>
      </c>
      <c r="M44" s="65">
        <f>'[1]ИТОГО СМО ДС'!M44+'[1]ТФОМС РБ ДС'!N44</f>
        <v>9</v>
      </c>
      <c r="N44" s="65">
        <f>'[1]ИТОГО СМО ДС'!N44+'[1]ТФОМС РБ ДС'!M44</f>
        <v>5</v>
      </c>
      <c r="O44" s="65">
        <f>'[1]ИТОГО СМО ДС'!O44+'[1]ТФОМС РБ ДС'!O44</f>
        <v>19</v>
      </c>
      <c r="P44" s="70"/>
      <c r="Q44" s="70"/>
      <c r="R44" s="66">
        <f t="shared" si="0"/>
        <v>40</v>
      </c>
      <c r="S44" s="67">
        <f>'[1]ИТОГО СМО ДС'!R44+'[1]ТФОМС РБ ДС'!R44</f>
        <v>0</v>
      </c>
      <c r="T44" s="67">
        <f>'[1]ИТОГО СМО ДС'!S44+'[1]ТФОМС РБ ДС'!S44</f>
        <v>0</v>
      </c>
      <c r="U44" s="67">
        <f>'[1]ИТОГО СМО ДС'!T44+'[1]ТФОМС РБ ДС'!T44</f>
        <v>4</v>
      </c>
      <c r="V44" s="67">
        <f>'[1]ИТОГО СМО ДС'!U44+'[1]ТФОМС РБ ДС'!V44</f>
        <v>2</v>
      </c>
      <c r="W44" s="67">
        <f>'[1]ИТОГО СМО ДС'!V44+'[1]ТФОМС РБ ДС'!U44</f>
        <v>4</v>
      </c>
      <c r="X44" s="67">
        <f>'[1]ИТОГО СМО ДС'!W44+'[1]ТФОМС РБ ДС'!W44</f>
        <v>10</v>
      </c>
      <c r="Y44" s="69"/>
      <c r="Z44" s="68">
        <f t="shared" si="1"/>
        <v>20</v>
      </c>
      <c r="AA44" s="65">
        <f>'[1]ИТОГО СМО ДС'!Z44+'[1]ТФОМС РБ ДС'!Z44</f>
        <v>0</v>
      </c>
      <c r="AB44" s="65">
        <f>'[1]ИТОГО СМО ДС'!AA44+'[1]ТФОМС РБ ДС'!AA44</f>
        <v>0</v>
      </c>
      <c r="AC44" s="65">
        <f>'[1]ИТОГО СМО ДС'!AB44+'[1]ТФОМС РБ ДС'!AB44</f>
        <v>0</v>
      </c>
      <c r="AD44" s="65">
        <f>'[1]ИТОГО СМО ДС'!AC44+'[1]ТФОМС РБ ДС'!AD44</f>
        <v>0</v>
      </c>
      <c r="AE44" s="65">
        <f>'[1]ИТОГО СМО ДС'!AD44+'[1]ТФОМС РБ ДС'!AC44</f>
        <v>0</v>
      </c>
      <c r="AF44" s="65">
        <f>'[1]ИТОГО СМО ДС'!AE44+'[1]ТФОМС РБ ДС'!AE44</f>
        <v>7</v>
      </c>
      <c r="AG44" s="70"/>
      <c r="AH44" s="71">
        <f t="shared" si="2"/>
        <v>7</v>
      </c>
      <c r="AI44" s="67">
        <f>'[1]ИТОГО СМО ДС'!AH44+'[1]ТФОМС РБ ДС'!AH44</f>
        <v>0</v>
      </c>
      <c r="AJ44" s="67">
        <f>'[1]ИТОГО СМО ДС'!AI44+'[1]ТФОМС РБ ДС'!AI44</f>
        <v>0</v>
      </c>
      <c r="AK44" s="67">
        <f>'[1]ИТОГО СМО ДС'!AJ44+'[1]ТФОМС РБ ДС'!AJ44</f>
        <v>0</v>
      </c>
      <c r="AL44" s="67">
        <f>'[1]ИТОГО СМО ДС'!AK44+'[1]ТФОМС РБ ДС'!AL44</f>
        <v>4</v>
      </c>
      <c r="AM44" s="67">
        <f>'[1]ИТОГО СМО ДС'!AL44+'[1]ТФОМС РБ ДС'!AK44</f>
        <v>1</v>
      </c>
      <c r="AN44" s="67">
        <f>'[1]ИТОГО СМО ДС'!AM44+'[1]ТФОМС РБ ДС'!AM44</f>
        <v>0</v>
      </c>
      <c r="AO44" s="69"/>
      <c r="AP44" s="68">
        <f t="shared" si="3"/>
        <v>5</v>
      </c>
      <c r="AQ44" s="65">
        <f>'[1]ИТОГО СМО ДС'!AP44+'[1]ТФОМС РБ ДС'!AP44</f>
        <v>0</v>
      </c>
      <c r="AR44" s="65">
        <f>'[1]ИТОГО СМО ДС'!AQ44+'[1]ТФОМС РБ ДС'!AQ44</f>
        <v>0</v>
      </c>
      <c r="AS44" s="65">
        <f>'[1]ИТОГО СМО ДС'!AR44+'[1]ТФОМС РБ ДС'!AR44</f>
        <v>0</v>
      </c>
      <c r="AT44" s="65">
        <f>'[1]ИТОГО СМО ДС'!AS44+'[1]ТФОМС РБ ДС'!AT44</f>
        <v>1</v>
      </c>
      <c r="AU44" s="65">
        <f>'[1]ИТОГО СМО ДС'!AT44+'[1]ТФОМС РБ ДС'!AS44</f>
        <v>1</v>
      </c>
      <c r="AV44" s="65">
        <f>'[1]ИТОГО СМО ДС'!AU44+'[1]ТФОМС РБ ДС'!AU44</f>
        <v>0</v>
      </c>
      <c r="AW44" s="70"/>
      <c r="AX44" s="70"/>
    </row>
    <row r="45" spans="1:50" ht="15.75" x14ac:dyDescent="0.25">
      <c r="A45" s="62">
        <v>40</v>
      </c>
      <c r="B45" s="39" t="s">
        <v>57</v>
      </c>
      <c r="C45" s="84">
        <f>'[1]ИТОГО СМО ДС'!C45+'[1]ТФОМС РБ ДС'!C45</f>
        <v>39</v>
      </c>
      <c r="D45" s="64">
        <f>'[1]ИТОГО СМО ДС'!D45+'[1]ТФОМС РБ ДС'!D45</f>
        <v>0</v>
      </c>
      <c r="E45" s="64">
        <f>'[1]ИТОГО СМО ДС'!E45+'[1]ТФОМС РБ ДС'!E45</f>
        <v>0</v>
      </c>
      <c r="F45" s="64">
        <f>'[1]ИТОГО СМО ДС'!F45+'[1]ТФОМС РБ ДС'!F45</f>
        <v>3</v>
      </c>
      <c r="G45" s="64">
        <f>'[1]ИТОГО СМО ДС'!G45+'[1]ТФОМС РБ ДС'!H45</f>
        <v>11</v>
      </c>
      <c r="H45" s="64">
        <f>'[1]ИТОГО СМО ДС'!H45+'[1]ТФОМС РБ ДС'!G45</f>
        <v>7</v>
      </c>
      <c r="I45" s="64">
        <f>'[1]ИТОГО СМО ДС'!I45+'[1]ТФОМС РБ ДС'!I45</f>
        <v>18</v>
      </c>
      <c r="J45" s="65">
        <f>'[1]ИТОГО СМО ДС'!J45+'[1]ТФОМС РБ ДС'!J45</f>
        <v>0</v>
      </c>
      <c r="K45" s="65">
        <f>'[1]ИТОГО СМО ДС'!K45+'[1]ТФОМС РБ ДС'!K45</f>
        <v>0</v>
      </c>
      <c r="L45" s="65">
        <f>'[1]ИТОГО СМО ДС'!L45+'[1]ТФОМС РБ ДС'!L45</f>
        <v>2</v>
      </c>
      <c r="M45" s="65">
        <f>'[1]ИТОГО СМО ДС'!M45+'[1]ТФОМС РБ ДС'!N45</f>
        <v>7</v>
      </c>
      <c r="N45" s="65">
        <f>'[1]ИТОГО СМО ДС'!N45+'[1]ТФОМС РБ ДС'!M45</f>
        <v>5</v>
      </c>
      <c r="O45" s="65">
        <f>'[1]ИТОГО СМО ДС'!O45+'[1]ТФОМС РБ ДС'!O45</f>
        <v>8</v>
      </c>
      <c r="P45" s="70"/>
      <c r="Q45" s="70"/>
      <c r="R45" s="66">
        <f t="shared" si="0"/>
        <v>22</v>
      </c>
      <c r="S45" s="67">
        <f>'[1]ИТОГО СМО ДС'!R45+'[1]ТФОМС РБ ДС'!R45</f>
        <v>0</v>
      </c>
      <c r="T45" s="67">
        <f>'[1]ИТОГО СМО ДС'!S45+'[1]ТФОМС РБ ДС'!S45</f>
        <v>0</v>
      </c>
      <c r="U45" s="67">
        <f>'[1]ИТОГО СМО ДС'!T45+'[1]ТФОМС РБ ДС'!T45</f>
        <v>1</v>
      </c>
      <c r="V45" s="67">
        <f>'[1]ИТОГО СМО ДС'!U45+'[1]ТФОМС РБ ДС'!V45</f>
        <v>4</v>
      </c>
      <c r="W45" s="67">
        <f>'[1]ИТОГО СМО ДС'!V45+'[1]ТФОМС РБ ДС'!U45</f>
        <v>2</v>
      </c>
      <c r="X45" s="67">
        <f>'[1]ИТОГО СМО ДС'!W45+'[1]ТФОМС РБ ДС'!W45</f>
        <v>7</v>
      </c>
      <c r="Y45" s="69"/>
      <c r="Z45" s="68">
        <f t="shared" si="1"/>
        <v>14</v>
      </c>
      <c r="AA45" s="65">
        <f>'[1]ИТОГО СМО ДС'!Z45+'[1]ТФОМС РБ ДС'!Z45</f>
        <v>0</v>
      </c>
      <c r="AB45" s="65">
        <f>'[1]ИТОГО СМО ДС'!AA45+'[1]ТФОМС РБ ДС'!AA45</f>
        <v>0</v>
      </c>
      <c r="AC45" s="65">
        <f>'[1]ИТОГО СМО ДС'!AB45+'[1]ТФОМС РБ ДС'!AB45</f>
        <v>0</v>
      </c>
      <c r="AD45" s="65">
        <f>'[1]ИТОГО СМО ДС'!AC45+'[1]ТФОМС РБ ДС'!AD45</f>
        <v>0</v>
      </c>
      <c r="AE45" s="65">
        <f>'[1]ИТОГО СМО ДС'!AD45+'[1]ТФОМС РБ ДС'!AC45</f>
        <v>0</v>
      </c>
      <c r="AF45" s="65">
        <f>'[1]ИТОГО СМО ДС'!AE45+'[1]ТФОМС РБ ДС'!AE45</f>
        <v>1</v>
      </c>
      <c r="AG45" s="70"/>
      <c r="AH45" s="71">
        <f t="shared" si="2"/>
        <v>1</v>
      </c>
      <c r="AI45" s="67">
        <f>'[1]ИТОГО СМО ДС'!AH45+'[1]ТФОМС РБ ДС'!AH45</f>
        <v>0</v>
      </c>
      <c r="AJ45" s="67">
        <f>'[1]ИТОГО СМО ДС'!AI45+'[1]ТФОМС РБ ДС'!AI45</f>
        <v>0</v>
      </c>
      <c r="AK45" s="67">
        <f>'[1]ИТОГО СМО ДС'!AJ45+'[1]ТФОМС РБ ДС'!AJ45</f>
        <v>0</v>
      </c>
      <c r="AL45" s="67">
        <f>'[1]ИТОГО СМО ДС'!AK45+'[1]ТФОМС РБ ДС'!AL45</f>
        <v>0</v>
      </c>
      <c r="AM45" s="67">
        <f>'[1]ИТОГО СМО ДС'!AL45+'[1]ТФОМС РБ ДС'!AK45</f>
        <v>0</v>
      </c>
      <c r="AN45" s="67">
        <f>'[1]ИТОГО СМО ДС'!AM45+'[1]ТФОМС РБ ДС'!AM45</f>
        <v>0</v>
      </c>
      <c r="AO45" s="69"/>
      <c r="AP45" s="68">
        <f t="shared" si="3"/>
        <v>0</v>
      </c>
      <c r="AQ45" s="65">
        <f>'[1]ИТОГО СМО ДС'!AP45+'[1]ТФОМС РБ ДС'!AP45</f>
        <v>0</v>
      </c>
      <c r="AR45" s="65">
        <f>'[1]ИТОГО СМО ДС'!AQ45+'[1]ТФОМС РБ ДС'!AQ45</f>
        <v>0</v>
      </c>
      <c r="AS45" s="65">
        <f>'[1]ИТОГО СМО ДС'!AR45+'[1]ТФОМС РБ ДС'!AR45</f>
        <v>0</v>
      </c>
      <c r="AT45" s="65">
        <f>'[1]ИТОГО СМО ДС'!AS45+'[1]ТФОМС РБ ДС'!AT45</f>
        <v>0</v>
      </c>
      <c r="AU45" s="65">
        <f>'[1]ИТОГО СМО ДС'!AT45+'[1]ТФОМС РБ ДС'!AS45</f>
        <v>0</v>
      </c>
      <c r="AV45" s="65">
        <f>'[1]ИТОГО СМО ДС'!AU45+'[1]ТФОМС РБ ДС'!AU45</f>
        <v>2</v>
      </c>
      <c r="AW45" s="70"/>
      <c r="AX45" s="70"/>
    </row>
    <row r="46" spans="1:50" ht="15.75" x14ac:dyDescent="0.25">
      <c r="A46" s="72">
        <v>41</v>
      </c>
      <c r="B46" s="39" t="s">
        <v>58</v>
      </c>
      <c r="C46" s="84">
        <f>'[1]ИТОГО СМО ДС'!C46+'[1]ТФОМС РБ ДС'!C46</f>
        <v>49</v>
      </c>
      <c r="D46" s="64">
        <f>'[1]ИТОГО СМО ДС'!D46+'[1]ТФОМС РБ ДС'!D46</f>
        <v>2</v>
      </c>
      <c r="E46" s="64">
        <f>'[1]ИТОГО СМО ДС'!E46+'[1]ТФОМС РБ ДС'!E46</f>
        <v>0</v>
      </c>
      <c r="F46" s="64">
        <f>'[1]ИТОГО СМО ДС'!F46+'[1]ТФОМС РБ ДС'!F46</f>
        <v>7</v>
      </c>
      <c r="G46" s="64">
        <f>'[1]ИТОГО СМО ДС'!G46+'[1]ТФОМС РБ ДС'!H46</f>
        <v>10</v>
      </c>
      <c r="H46" s="64">
        <f>'[1]ИТОГО СМО ДС'!H46+'[1]ТФОМС РБ ДС'!G46</f>
        <v>8</v>
      </c>
      <c r="I46" s="64">
        <f>'[1]ИТОГО СМО ДС'!I46+'[1]ТФОМС РБ ДС'!I46</f>
        <v>22</v>
      </c>
      <c r="J46" s="65">
        <f>'[1]ИТОГО СМО ДС'!J46+'[1]ТФОМС РБ ДС'!J46</f>
        <v>2</v>
      </c>
      <c r="K46" s="65">
        <f>'[1]ИТОГО СМО ДС'!K46+'[1]ТФОМС РБ ДС'!K46</f>
        <v>0</v>
      </c>
      <c r="L46" s="65">
        <f>'[1]ИТОГО СМО ДС'!L46+'[1]ТФОМС РБ ДС'!L46</f>
        <v>6</v>
      </c>
      <c r="M46" s="65">
        <f>'[1]ИТОГО СМО ДС'!M46+'[1]ТФОМС РБ ДС'!N46</f>
        <v>8</v>
      </c>
      <c r="N46" s="65">
        <f>'[1]ИТОГО СМО ДС'!N46+'[1]ТФОМС РБ ДС'!M46</f>
        <v>7</v>
      </c>
      <c r="O46" s="65">
        <f>'[1]ИТОГО СМО ДС'!O46+'[1]ТФОМС РБ ДС'!O46</f>
        <v>22</v>
      </c>
      <c r="P46" s="70"/>
      <c r="Q46" s="70"/>
      <c r="R46" s="66">
        <f t="shared" si="0"/>
        <v>45</v>
      </c>
      <c r="S46" s="67">
        <f>'[1]ИТОГО СМО ДС'!R46+'[1]ТФОМС РБ ДС'!R46</f>
        <v>0</v>
      </c>
      <c r="T46" s="67">
        <f>'[1]ИТОГО СМО ДС'!S46+'[1]ТФОМС РБ ДС'!S46</f>
        <v>0</v>
      </c>
      <c r="U46" s="67">
        <f>'[1]ИТОГО СМО ДС'!T46+'[1]ТФОМС РБ ДС'!T46</f>
        <v>1</v>
      </c>
      <c r="V46" s="67">
        <f>'[1]ИТОГО СМО ДС'!U46+'[1]ТФОМС РБ ДС'!V46</f>
        <v>2</v>
      </c>
      <c r="W46" s="67">
        <f>'[1]ИТОГО СМО ДС'!V46+'[1]ТФОМС РБ ДС'!U46</f>
        <v>1</v>
      </c>
      <c r="X46" s="67">
        <f>'[1]ИТОГО СМО ДС'!W46+'[1]ТФОМС РБ ДС'!W46</f>
        <v>0</v>
      </c>
      <c r="Y46" s="69"/>
      <c r="Z46" s="68">
        <f t="shared" si="1"/>
        <v>4</v>
      </c>
      <c r="AA46" s="65">
        <f>'[1]ИТОГО СМО ДС'!Z46+'[1]ТФОМС РБ ДС'!Z46</f>
        <v>0</v>
      </c>
      <c r="AB46" s="65">
        <f>'[1]ИТОГО СМО ДС'!AA46+'[1]ТФОМС РБ ДС'!AA46</f>
        <v>0</v>
      </c>
      <c r="AC46" s="65">
        <f>'[1]ИТОГО СМО ДС'!AB46+'[1]ТФОМС РБ ДС'!AB46</f>
        <v>0</v>
      </c>
      <c r="AD46" s="65">
        <f>'[1]ИТОГО СМО ДС'!AC46+'[1]ТФОМС РБ ДС'!AD46</f>
        <v>0</v>
      </c>
      <c r="AE46" s="65">
        <f>'[1]ИТОГО СМО ДС'!AD46+'[1]ТФОМС РБ ДС'!AC46</f>
        <v>0</v>
      </c>
      <c r="AF46" s="65">
        <f>'[1]ИТОГО СМО ДС'!AE46+'[1]ТФОМС РБ ДС'!AE46</f>
        <v>0</v>
      </c>
      <c r="AG46" s="70"/>
      <c r="AH46" s="71">
        <f t="shared" si="2"/>
        <v>0</v>
      </c>
      <c r="AI46" s="67">
        <f>'[1]ИТОГО СМО ДС'!AH46+'[1]ТФОМС РБ ДС'!AH46</f>
        <v>0</v>
      </c>
      <c r="AJ46" s="67">
        <f>'[1]ИТОГО СМО ДС'!AI46+'[1]ТФОМС РБ ДС'!AI46</f>
        <v>0</v>
      </c>
      <c r="AK46" s="67">
        <f>'[1]ИТОГО СМО ДС'!AJ46+'[1]ТФОМС РБ ДС'!AJ46</f>
        <v>0</v>
      </c>
      <c r="AL46" s="67">
        <f>'[1]ИТОГО СМО ДС'!AK46+'[1]ТФОМС РБ ДС'!AL46</f>
        <v>0</v>
      </c>
      <c r="AM46" s="67">
        <f>'[1]ИТОГО СМО ДС'!AL46+'[1]ТФОМС РБ ДС'!AK46</f>
        <v>0</v>
      </c>
      <c r="AN46" s="67">
        <f>'[1]ИТОГО СМО ДС'!AM46+'[1]ТФОМС РБ ДС'!AM46</f>
        <v>0</v>
      </c>
      <c r="AO46" s="69"/>
      <c r="AP46" s="68">
        <f t="shared" si="3"/>
        <v>0</v>
      </c>
      <c r="AQ46" s="65">
        <f>'[1]ИТОГО СМО ДС'!AP46+'[1]ТФОМС РБ ДС'!AP46</f>
        <v>0</v>
      </c>
      <c r="AR46" s="65">
        <f>'[1]ИТОГО СМО ДС'!AQ46+'[1]ТФОМС РБ ДС'!AQ46</f>
        <v>0</v>
      </c>
      <c r="AS46" s="65">
        <f>'[1]ИТОГО СМО ДС'!AR46+'[1]ТФОМС РБ ДС'!AR46</f>
        <v>0</v>
      </c>
      <c r="AT46" s="65">
        <f>'[1]ИТОГО СМО ДС'!AS46+'[1]ТФОМС РБ ДС'!AT46</f>
        <v>0</v>
      </c>
      <c r="AU46" s="65">
        <f>'[1]ИТОГО СМО ДС'!AT46+'[1]ТФОМС РБ ДС'!AS46</f>
        <v>0</v>
      </c>
      <c r="AV46" s="65">
        <f>'[1]ИТОГО СМО ДС'!AU46+'[1]ТФОМС РБ ДС'!AU46</f>
        <v>0</v>
      </c>
      <c r="AW46" s="70"/>
      <c r="AX46" s="70"/>
    </row>
    <row r="47" spans="1:50" ht="15.75" x14ac:dyDescent="0.25">
      <c r="A47" s="62">
        <v>42</v>
      </c>
      <c r="B47" s="39" t="s">
        <v>59</v>
      </c>
      <c r="C47" s="84">
        <f>'[1]ИТОГО СМО ДС'!C47+'[1]ТФОМС РБ ДС'!C47</f>
        <v>51</v>
      </c>
      <c r="D47" s="64">
        <f>'[1]ИТОГО СМО ДС'!D47+'[1]ТФОМС РБ ДС'!D47</f>
        <v>0</v>
      </c>
      <c r="E47" s="64">
        <f>'[1]ИТОГО СМО ДС'!E47+'[1]ТФОМС РБ ДС'!E47</f>
        <v>0</v>
      </c>
      <c r="F47" s="64">
        <f>'[1]ИТОГО СМО ДС'!F47+'[1]ТФОМС РБ ДС'!F47</f>
        <v>7</v>
      </c>
      <c r="G47" s="64">
        <f>'[1]ИТОГО СМО ДС'!G47+'[1]ТФОМС РБ ДС'!H47</f>
        <v>14</v>
      </c>
      <c r="H47" s="64">
        <f>'[1]ИТОГО СМО ДС'!H47+'[1]ТФОМС РБ ДС'!G47</f>
        <v>8</v>
      </c>
      <c r="I47" s="64">
        <f>'[1]ИТОГО СМО ДС'!I47+'[1]ТФОМС РБ ДС'!I47</f>
        <v>22</v>
      </c>
      <c r="J47" s="65">
        <f>'[1]ИТОГО СМО ДС'!J47+'[1]ТФОМС РБ ДС'!J47</f>
        <v>0</v>
      </c>
      <c r="K47" s="65">
        <f>'[1]ИТОГО СМО ДС'!K47+'[1]ТФОМС РБ ДС'!K47</f>
        <v>0</v>
      </c>
      <c r="L47" s="65">
        <f>'[1]ИТОГО СМО ДС'!L47+'[1]ТФОМС РБ ДС'!L47</f>
        <v>5</v>
      </c>
      <c r="M47" s="65">
        <f>'[1]ИТОГО СМО ДС'!M47+'[1]ТФОМС РБ ДС'!N47</f>
        <v>11</v>
      </c>
      <c r="N47" s="65">
        <f>'[1]ИТОГО СМО ДС'!N47+'[1]ТФОМС РБ ДС'!M47</f>
        <v>5</v>
      </c>
      <c r="O47" s="65">
        <f>'[1]ИТОГО СМО ДС'!O47+'[1]ТФОМС РБ ДС'!O47</f>
        <v>14</v>
      </c>
      <c r="P47" s="70"/>
      <c r="Q47" s="70"/>
      <c r="R47" s="66">
        <f t="shared" si="0"/>
        <v>35</v>
      </c>
      <c r="S47" s="67">
        <f>'[1]ИТОГО СМО ДС'!R47+'[1]ТФОМС РБ ДС'!R47</f>
        <v>0</v>
      </c>
      <c r="T47" s="67">
        <f>'[1]ИТОГО СМО ДС'!S47+'[1]ТФОМС РБ ДС'!S47</f>
        <v>0</v>
      </c>
      <c r="U47" s="67">
        <f>'[1]ИТОГО СМО ДС'!T47+'[1]ТФОМС РБ ДС'!T47</f>
        <v>2</v>
      </c>
      <c r="V47" s="67">
        <f>'[1]ИТОГО СМО ДС'!U47+'[1]ТФОМС РБ ДС'!V47</f>
        <v>2</v>
      </c>
      <c r="W47" s="67">
        <f>'[1]ИТОГО СМО ДС'!V47+'[1]ТФОМС РБ ДС'!U47</f>
        <v>2</v>
      </c>
      <c r="X47" s="67">
        <f>'[1]ИТОГО СМО ДС'!W47+'[1]ТФОМС РБ ДС'!W47</f>
        <v>5</v>
      </c>
      <c r="Y47" s="69"/>
      <c r="Z47" s="68">
        <f t="shared" si="1"/>
        <v>11</v>
      </c>
      <c r="AA47" s="65">
        <f>'[1]ИТОГО СМО ДС'!Z47+'[1]ТФОМС РБ ДС'!Z47</f>
        <v>0</v>
      </c>
      <c r="AB47" s="65">
        <f>'[1]ИТОГО СМО ДС'!AA47+'[1]ТФОМС РБ ДС'!AA47</f>
        <v>0</v>
      </c>
      <c r="AC47" s="65">
        <f>'[1]ИТОГО СМО ДС'!AB47+'[1]ТФОМС РБ ДС'!AB47</f>
        <v>0</v>
      </c>
      <c r="AD47" s="65">
        <f>'[1]ИТОГО СМО ДС'!AC47+'[1]ТФОМС РБ ДС'!AD47</f>
        <v>1</v>
      </c>
      <c r="AE47" s="65">
        <f>'[1]ИТОГО СМО ДС'!AD47+'[1]ТФОМС РБ ДС'!AC47</f>
        <v>0</v>
      </c>
      <c r="AF47" s="65">
        <f>'[1]ИТОГО СМО ДС'!AE47+'[1]ТФОМС РБ ДС'!AE47</f>
        <v>1</v>
      </c>
      <c r="AG47" s="70"/>
      <c r="AH47" s="71">
        <f t="shared" si="2"/>
        <v>2</v>
      </c>
      <c r="AI47" s="67">
        <f>'[1]ИТОГО СМО ДС'!AH47+'[1]ТФОМС РБ ДС'!AH47</f>
        <v>0</v>
      </c>
      <c r="AJ47" s="67">
        <f>'[1]ИТОГО СМО ДС'!AI47+'[1]ТФОМС РБ ДС'!AI47</f>
        <v>0</v>
      </c>
      <c r="AK47" s="67">
        <f>'[1]ИТОГО СМО ДС'!AJ47+'[1]ТФОМС РБ ДС'!AJ47</f>
        <v>0</v>
      </c>
      <c r="AL47" s="67">
        <f>'[1]ИТОГО СМО ДС'!AK47+'[1]ТФОМС РБ ДС'!AL47</f>
        <v>0</v>
      </c>
      <c r="AM47" s="67">
        <f>'[1]ИТОГО СМО ДС'!AL47+'[1]ТФОМС РБ ДС'!AK47</f>
        <v>0</v>
      </c>
      <c r="AN47" s="67">
        <f>'[1]ИТОГО СМО ДС'!AM47+'[1]ТФОМС РБ ДС'!AM47</f>
        <v>2</v>
      </c>
      <c r="AO47" s="69"/>
      <c r="AP47" s="68">
        <f t="shared" si="3"/>
        <v>2</v>
      </c>
      <c r="AQ47" s="65">
        <f>'[1]ИТОГО СМО ДС'!AP47+'[1]ТФОМС РБ ДС'!AP47</f>
        <v>0</v>
      </c>
      <c r="AR47" s="65">
        <f>'[1]ИТОГО СМО ДС'!AQ47+'[1]ТФОМС РБ ДС'!AQ47</f>
        <v>0</v>
      </c>
      <c r="AS47" s="65">
        <f>'[1]ИТОГО СМО ДС'!AR47+'[1]ТФОМС РБ ДС'!AR47</f>
        <v>0</v>
      </c>
      <c r="AT47" s="65">
        <f>'[1]ИТОГО СМО ДС'!AS47+'[1]ТФОМС РБ ДС'!AT47</f>
        <v>0</v>
      </c>
      <c r="AU47" s="65">
        <f>'[1]ИТОГО СМО ДС'!AT47+'[1]ТФОМС РБ ДС'!AS47</f>
        <v>1</v>
      </c>
      <c r="AV47" s="65">
        <f>'[1]ИТОГО СМО ДС'!AU47+'[1]ТФОМС РБ ДС'!AU47</f>
        <v>0</v>
      </c>
      <c r="AW47" s="70"/>
      <c r="AX47" s="70"/>
    </row>
    <row r="48" spans="1:50" ht="15.75" x14ac:dyDescent="0.25">
      <c r="A48" s="62">
        <v>43</v>
      </c>
      <c r="B48" s="39" t="s">
        <v>60</v>
      </c>
      <c r="C48" s="84">
        <f>'[1]ИТОГО СМО ДС'!C48+'[1]ТФОМС РБ ДС'!C48</f>
        <v>88</v>
      </c>
      <c r="D48" s="64">
        <f>'[1]ИТОГО СМО ДС'!D48+'[1]ТФОМС РБ ДС'!D48</f>
        <v>0</v>
      </c>
      <c r="E48" s="64">
        <f>'[1]ИТОГО СМО ДС'!E48+'[1]ТФОМС РБ ДС'!E48</f>
        <v>0</v>
      </c>
      <c r="F48" s="64">
        <f>'[1]ИТОГО СМО ДС'!F48+'[1]ТФОМС РБ ДС'!F48</f>
        <v>12</v>
      </c>
      <c r="G48" s="64">
        <f>'[1]ИТОГО СМО ДС'!G48+'[1]ТФОМС РБ ДС'!H48</f>
        <v>26</v>
      </c>
      <c r="H48" s="64">
        <f>'[1]ИТОГО СМО ДС'!H48+'[1]ТФОМС РБ ДС'!G48</f>
        <v>13</v>
      </c>
      <c r="I48" s="64">
        <f>'[1]ИТОГО СМО ДС'!I48+'[1]ТФОМС РБ ДС'!I48</f>
        <v>37</v>
      </c>
      <c r="J48" s="65">
        <f>'[1]ИТОГО СМО ДС'!J48+'[1]ТФОМС РБ ДС'!J48</f>
        <v>0</v>
      </c>
      <c r="K48" s="65">
        <f>'[1]ИТОГО СМО ДС'!K48+'[1]ТФОМС РБ ДС'!K48</f>
        <v>0</v>
      </c>
      <c r="L48" s="65">
        <f>'[1]ИТОГО СМО ДС'!L48+'[1]ТФОМС РБ ДС'!L48</f>
        <v>11</v>
      </c>
      <c r="M48" s="65">
        <f>'[1]ИТОГО СМО ДС'!M48+'[1]ТФОМС РБ ДС'!N48</f>
        <v>26</v>
      </c>
      <c r="N48" s="65">
        <f>'[1]ИТОГО СМО ДС'!N48+'[1]ТФОМС РБ ДС'!M48</f>
        <v>13</v>
      </c>
      <c r="O48" s="65">
        <f>'[1]ИТОГО СМО ДС'!O48+'[1]ТФОМС РБ ДС'!O48</f>
        <v>36</v>
      </c>
      <c r="P48" s="70"/>
      <c r="Q48" s="70"/>
      <c r="R48" s="66">
        <f t="shared" si="0"/>
        <v>86</v>
      </c>
      <c r="S48" s="67">
        <f>'[1]ИТОГО СМО ДС'!R48+'[1]ТФОМС РБ ДС'!R48</f>
        <v>0</v>
      </c>
      <c r="T48" s="67">
        <f>'[1]ИТОГО СМО ДС'!S48+'[1]ТФОМС РБ ДС'!S48</f>
        <v>0</v>
      </c>
      <c r="U48" s="67">
        <f>'[1]ИТОГО СМО ДС'!T48+'[1]ТФОМС РБ ДС'!T48</f>
        <v>1</v>
      </c>
      <c r="V48" s="67">
        <f>'[1]ИТОГО СМО ДС'!U48+'[1]ТФОМС РБ ДС'!V48</f>
        <v>0</v>
      </c>
      <c r="W48" s="67">
        <f>'[1]ИТОГО СМО ДС'!V48+'[1]ТФОМС РБ ДС'!U48</f>
        <v>0</v>
      </c>
      <c r="X48" s="67">
        <f>'[1]ИТОГО СМО ДС'!W48+'[1]ТФОМС РБ ДС'!W48</f>
        <v>1</v>
      </c>
      <c r="Y48" s="69"/>
      <c r="Z48" s="68">
        <f t="shared" si="1"/>
        <v>2</v>
      </c>
      <c r="AA48" s="65">
        <f>'[1]ИТОГО СМО ДС'!Z48+'[1]ТФОМС РБ ДС'!Z48</f>
        <v>0</v>
      </c>
      <c r="AB48" s="65">
        <f>'[1]ИТОГО СМО ДС'!AA48+'[1]ТФОМС РБ ДС'!AA48</f>
        <v>0</v>
      </c>
      <c r="AC48" s="65">
        <f>'[1]ИТОГО СМО ДС'!AB48+'[1]ТФОМС РБ ДС'!AB48</f>
        <v>0</v>
      </c>
      <c r="AD48" s="65">
        <f>'[1]ИТОГО СМО ДС'!AC48+'[1]ТФОМС РБ ДС'!AD48</f>
        <v>0</v>
      </c>
      <c r="AE48" s="65">
        <f>'[1]ИТОГО СМО ДС'!AD48+'[1]ТФОМС РБ ДС'!AC48</f>
        <v>0</v>
      </c>
      <c r="AF48" s="65">
        <f>'[1]ИТОГО СМО ДС'!AE48+'[1]ТФОМС РБ ДС'!AE48</f>
        <v>0</v>
      </c>
      <c r="AG48" s="70"/>
      <c r="AH48" s="71">
        <f t="shared" si="2"/>
        <v>0</v>
      </c>
      <c r="AI48" s="67">
        <f>'[1]ИТОГО СМО ДС'!AH48+'[1]ТФОМС РБ ДС'!AH48</f>
        <v>0</v>
      </c>
      <c r="AJ48" s="67">
        <f>'[1]ИТОГО СМО ДС'!AI48+'[1]ТФОМС РБ ДС'!AI48</f>
        <v>0</v>
      </c>
      <c r="AK48" s="67">
        <f>'[1]ИТОГО СМО ДС'!AJ48+'[1]ТФОМС РБ ДС'!AJ48</f>
        <v>0</v>
      </c>
      <c r="AL48" s="67">
        <f>'[1]ИТОГО СМО ДС'!AK48+'[1]ТФОМС РБ ДС'!AL48</f>
        <v>0</v>
      </c>
      <c r="AM48" s="67">
        <f>'[1]ИТОГО СМО ДС'!AL48+'[1]ТФОМС РБ ДС'!AK48</f>
        <v>0</v>
      </c>
      <c r="AN48" s="67">
        <f>'[1]ИТОГО СМО ДС'!AM48+'[1]ТФОМС РБ ДС'!AM48</f>
        <v>0</v>
      </c>
      <c r="AO48" s="69"/>
      <c r="AP48" s="68">
        <f t="shared" si="3"/>
        <v>0</v>
      </c>
      <c r="AQ48" s="65">
        <f>'[1]ИТОГО СМО ДС'!AP48+'[1]ТФОМС РБ ДС'!AP48</f>
        <v>0</v>
      </c>
      <c r="AR48" s="65">
        <f>'[1]ИТОГО СМО ДС'!AQ48+'[1]ТФОМС РБ ДС'!AQ48</f>
        <v>0</v>
      </c>
      <c r="AS48" s="65">
        <f>'[1]ИТОГО СМО ДС'!AR48+'[1]ТФОМС РБ ДС'!AR48</f>
        <v>0</v>
      </c>
      <c r="AT48" s="65">
        <f>'[1]ИТОГО СМО ДС'!AS48+'[1]ТФОМС РБ ДС'!AT48</f>
        <v>0</v>
      </c>
      <c r="AU48" s="65">
        <f>'[1]ИТОГО СМО ДС'!AT48+'[1]ТФОМС РБ ДС'!AS48</f>
        <v>0</v>
      </c>
      <c r="AV48" s="65">
        <f>'[1]ИТОГО СМО ДС'!AU48+'[1]ТФОМС РБ ДС'!AU48</f>
        <v>0</v>
      </c>
      <c r="AW48" s="70"/>
      <c r="AX48" s="70"/>
    </row>
    <row r="49" spans="1:50" ht="15.75" x14ac:dyDescent="0.25">
      <c r="A49" s="62">
        <v>44</v>
      </c>
      <c r="B49" s="39" t="s">
        <v>61</v>
      </c>
      <c r="C49" s="84">
        <f>'[1]ИТОГО СМО ДС'!C49+'[1]ТФОМС РБ ДС'!C49</f>
        <v>43</v>
      </c>
      <c r="D49" s="64">
        <f>'[1]ИТОГО СМО ДС'!D49+'[1]ТФОМС РБ ДС'!D49</f>
        <v>0</v>
      </c>
      <c r="E49" s="64">
        <f>'[1]ИТОГО СМО ДС'!E49+'[1]ТФОМС РБ ДС'!E49</f>
        <v>0</v>
      </c>
      <c r="F49" s="64">
        <f>'[1]ИТОГО СМО ДС'!F49+'[1]ТФОМС РБ ДС'!F49</f>
        <v>5</v>
      </c>
      <c r="G49" s="64">
        <f>'[1]ИТОГО СМО ДС'!G49+'[1]ТФОМС РБ ДС'!H49</f>
        <v>8</v>
      </c>
      <c r="H49" s="64">
        <f>'[1]ИТОГО СМО ДС'!H49+'[1]ТФОМС РБ ДС'!G49</f>
        <v>9</v>
      </c>
      <c r="I49" s="64">
        <f>'[1]ИТОГО СМО ДС'!I49+'[1]ТФОМС РБ ДС'!I49</f>
        <v>21</v>
      </c>
      <c r="J49" s="65">
        <f>'[1]ИТОГО СМО ДС'!J49+'[1]ТФОМС РБ ДС'!J49</f>
        <v>0</v>
      </c>
      <c r="K49" s="65">
        <f>'[1]ИТОГО СМО ДС'!K49+'[1]ТФОМС РБ ДС'!K49</f>
        <v>0</v>
      </c>
      <c r="L49" s="65">
        <f>'[1]ИТОГО СМО ДС'!L49+'[1]ТФОМС РБ ДС'!L49</f>
        <v>4</v>
      </c>
      <c r="M49" s="65">
        <f>'[1]ИТОГО СМО ДС'!M49+'[1]ТФОМС РБ ДС'!N49</f>
        <v>7</v>
      </c>
      <c r="N49" s="65">
        <f>'[1]ИТОГО СМО ДС'!N49+'[1]ТФОМС РБ ДС'!M49</f>
        <v>6</v>
      </c>
      <c r="O49" s="65">
        <f>'[1]ИТОГО СМО ДС'!O49+'[1]ТФОМС РБ ДС'!O49</f>
        <v>20</v>
      </c>
      <c r="P49" s="70"/>
      <c r="Q49" s="70"/>
      <c r="R49" s="66">
        <f t="shared" si="0"/>
        <v>37</v>
      </c>
      <c r="S49" s="67">
        <f>'[1]ИТОГО СМО ДС'!R49+'[1]ТФОМС РБ ДС'!R49</f>
        <v>0</v>
      </c>
      <c r="T49" s="67">
        <f>'[1]ИТОГО СМО ДС'!S49+'[1]ТФОМС РБ ДС'!S49</f>
        <v>0</v>
      </c>
      <c r="U49" s="67">
        <f>'[1]ИТОГО СМО ДС'!T49+'[1]ТФОМС РБ ДС'!T49</f>
        <v>1</v>
      </c>
      <c r="V49" s="67">
        <f>'[1]ИТОГО СМО ДС'!U49+'[1]ТФОМС РБ ДС'!V49</f>
        <v>1</v>
      </c>
      <c r="W49" s="67">
        <f>'[1]ИТОГО СМО ДС'!V49+'[1]ТФОМС РБ ДС'!U49</f>
        <v>3</v>
      </c>
      <c r="X49" s="67">
        <f>'[1]ИТОГО СМО ДС'!W49+'[1]ТФОМС РБ ДС'!W49</f>
        <v>0</v>
      </c>
      <c r="Y49" s="69"/>
      <c r="Z49" s="68">
        <f t="shared" si="1"/>
        <v>5</v>
      </c>
      <c r="AA49" s="65">
        <f>'[1]ИТОГО СМО ДС'!Z49+'[1]ТФОМС РБ ДС'!Z49</f>
        <v>0</v>
      </c>
      <c r="AB49" s="65">
        <f>'[1]ИТОГО СМО ДС'!AA49+'[1]ТФОМС РБ ДС'!AA49</f>
        <v>0</v>
      </c>
      <c r="AC49" s="65">
        <f>'[1]ИТОГО СМО ДС'!AB49+'[1]ТФОМС РБ ДС'!AB49</f>
        <v>0</v>
      </c>
      <c r="AD49" s="65">
        <f>'[1]ИТОГО СМО ДС'!AC49+'[1]ТФОМС РБ ДС'!AD49</f>
        <v>0</v>
      </c>
      <c r="AE49" s="65">
        <f>'[1]ИТОГО СМО ДС'!AD49+'[1]ТФОМС РБ ДС'!AC49</f>
        <v>0</v>
      </c>
      <c r="AF49" s="65">
        <f>'[1]ИТОГО СМО ДС'!AE49+'[1]ТФОМС РБ ДС'!AE49</f>
        <v>1</v>
      </c>
      <c r="AG49" s="70"/>
      <c r="AH49" s="71">
        <f t="shared" si="2"/>
        <v>1</v>
      </c>
      <c r="AI49" s="67">
        <f>'[1]ИТОГО СМО ДС'!AH49+'[1]ТФОМС РБ ДС'!AH49</f>
        <v>0</v>
      </c>
      <c r="AJ49" s="67">
        <f>'[1]ИТОГО СМО ДС'!AI49+'[1]ТФОМС РБ ДС'!AI49</f>
        <v>0</v>
      </c>
      <c r="AK49" s="67">
        <f>'[1]ИТОГО СМО ДС'!AJ49+'[1]ТФОМС РБ ДС'!AJ49</f>
        <v>0</v>
      </c>
      <c r="AL49" s="67">
        <f>'[1]ИТОГО СМО ДС'!AK49+'[1]ТФОМС РБ ДС'!AL49</f>
        <v>0</v>
      </c>
      <c r="AM49" s="67">
        <f>'[1]ИТОГО СМО ДС'!AL49+'[1]ТФОМС РБ ДС'!AK49</f>
        <v>0</v>
      </c>
      <c r="AN49" s="67">
        <f>'[1]ИТОГО СМО ДС'!AM49+'[1]ТФОМС РБ ДС'!AM49</f>
        <v>0</v>
      </c>
      <c r="AO49" s="69"/>
      <c r="AP49" s="68">
        <f t="shared" si="3"/>
        <v>0</v>
      </c>
      <c r="AQ49" s="65">
        <f>'[1]ИТОГО СМО ДС'!AP49+'[1]ТФОМС РБ ДС'!AP49</f>
        <v>0</v>
      </c>
      <c r="AR49" s="65">
        <f>'[1]ИТОГО СМО ДС'!AQ49+'[1]ТФОМС РБ ДС'!AQ49</f>
        <v>0</v>
      </c>
      <c r="AS49" s="65">
        <f>'[1]ИТОГО СМО ДС'!AR49+'[1]ТФОМС РБ ДС'!AR49</f>
        <v>0</v>
      </c>
      <c r="AT49" s="65">
        <f>'[1]ИТОГО СМО ДС'!AS49+'[1]ТФОМС РБ ДС'!AT49</f>
        <v>0</v>
      </c>
      <c r="AU49" s="65">
        <f>'[1]ИТОГО СМО ДС'!AT49+'[1]ТФОМС РБ ДС'!AS49</f>
        <v>0</v>
      </c>
      <c r="AV49" s="65">
        <f>'[1]ИТОГО СМО ДС'!AU49+'[1]ТФОМС РБ ДС'!AU49</f>
        <v>0</v>
      </c>
      <c r="AW49" s="70"/>
      <c r="AX49" s="70"/>
    </row>
    <row r="50" spans="1:50" ht="15.75" x14ac:dyDescent="0.25">
      <c r="A50" s="62">
        <v>45</v>
      </c>
      <c r="B50" s="39" t="s">
        <v>62</v>
      </c>
      <c r="C50" s="84">
        <f>'[1]ИТОГО СМО ДС'!C50+'[1]ТФОМС РБ ДС'!C50</f>
        <v>0</v>
      </c>
      <c r="D50" s="64">
        <f>'[1]ИТОГО СМО ДС'!D50+'[1]ТФОМС РБ ДС'!D50</f>
        <v>0</v>
      </c>
      <c r="E50" s="64">
        <f>'[1]ИТОГО СМО ДС'!E50+'[1]ТФОМС РБ ДС'!E50</f>
        <v>0</v>
      </c>
      <c r="F50" s="64">
        <f>'[1]ИТОГО СМО ДС'!F50+'[1]ТФОМС РБ ДС'!F50</f>
        <v>0</v>
      </c>
      <c r="G50" s="64">
        <f>'[1]ИТОГО СМО ДС'!G50+'[1]ТФОМС РБ ДС'!H50</f>
        <v>0</v>
      </c>
      <c r="H50" s="64">
        <f>'[1]ИТОГО СМО ДС'!H50+'[1]ТФОМС РБ ДС'!G50</f>
        <v>0</v>
      </c>
      <c r="I50" s="64">
        <f>'[1]ИТОГО СМО ДС'!I50+'[1]ТФОМС РБ ДС'!I50</f>
        <v>0</v>
      </c>
      <c r="J50" s="65">
        <f>'[1]ИТОГО СМО ДС'!J50+'[1]ТФОМС РБ ДС'!J50</f>
        <v>0</v>
      </c>
      <c r="K50" s="65">
        <f>'[1]ИТОГО СМО ДС'!K50+'[1]ТФОМС РБ ДС'!K50</f>
        <v>0</v>
      </c>
      <c r="L50" s="65">
        <f>'[1]ИТОГО СМО ДС'!L50+'[1]ТФОМС РБ ДС'!L50</f>
        <v>0</v>
      </c>
      <c r="M50" s="65">
        <f>'[1]ИТОГО СМО ДС'!M50+'[1]ТФОМС РБ ДС'!N50</f>
        <v>0</v>
      </c>
      <c r="N50" s="65">
        <f>'[1]ИТОГО СМО ДС'!N50+'[1]ТФОМС РБ ДС'!M50</f>
        <v>0</v>
      </c>
      <c r="O50" s="65">
        <f>'[1]ИТОГО СМО ДС'!O50+'[1]ТФОМС РБ ДС'!O50</f>
        <v>0</v>
      </c>
      <c r="P50" s="70"/>
      <c r="Q50" s="70"/>
      <c r="R50" s="66">
        <f t="shared" si="0"/>
        <v>0</v>
      </c>
      <c r="S50" s="67">
        <f>'[1]ИТОГО СМО ДС'!R50+'[1]ТФОМС РБ ДС'!R50</f>
        <v>0</v>
      </c>
      <c r="T50" s="67">
        <f>'[1]ИТОГО СМО ДС'!S50+'[1]ТФОМС РБ ДС'!S50</f>
        <v>0</v>
      </c>
      <c r="U50" s="67">
        <f>'[1]ИТОГО СМО ДС'!T50+'[1]ТФОМС РБ ДС'!T50</f>
        <v>0</v>
      </c>
      <c r="V50" s="67">
        <f>'[1]ИТОГО СМО ДС'!U50+'[1]ТФОМС РБ ДС'!V50</f>
        <v>0</v>
      </c>
      <c r="W50" s="67">
        <f>'[1]ИТОГО СМО ДС'!V50+'[1]ТФОМС РБ ДС'!U50</f>
        <v>0</v>
      </c>
      <c r="X50" s="67">
        <f>'[1]ИТОГО СМО ДС'!W50+'[1]ТФОМС РБ ДС'!W50</f>
        <v>0</v>
      </c>
      <c r="Y50" s="69"/>
      <c r="Z50" s="68">
        <f t="shared" si="1"/>
        <v>0</v>
      </c>
      <c r="AA50" s="65">
        <f>'[1]ИТОГО СМО ДС'!Z50+'[1]ТФОМС РБ ДС'!Z50</f>
        <v>0</v>
      </c>
      <c r="AB50" s="65">
        <f>'[1]ИТОГО СМО ДС'!AA50+'[1]ТФОМС РБ ДС'!AA50</f>
        <v>0</v>
      </c>
      <c r="AC50" s="65">
        <f>'[1]ИТОГО СМО ДС'!AB50+'[1]ТФОМС РБ ДС'!AB50</f>
        <v>0</v>
      </c>
      <c r="AD50" s="65">
        <f>'[1]ИТОГО СМО ДС'!AC50+'[1]ТФОМС РБ ДС'!AD50</f>
        <v>0</v>
      </c>
      <c r="AE50" s="65">
        <f>'[1]ИТОГО СМО ДС'!AD50+'[1]ТФОМС РБ ДС'!AC50</f>
        <v>0</v>
      </c>
      <c r="AF50" s="65">
        <f>'[1]ИТОГО СМО ДС'!AE50+'[1]ТФОМС РБ ДС'!AE50</f>
        <v>0</v>
      </c>
      <c r="AG50" s="70"/>
      <c r="AH50" s="71">
        <f t="shared" si="2"/>
        <v>0</v>
      </c>
      <c r="AI50" s="67">
        <f>'[1]ИТОГО СМО ДС'!AH50+'[1]ТФОМС РБ ДС'!AH50</f>
        <v>0</v>
      </c>
      <c r="AJ50" s="67">
        <f>'[1]ИТОГО СМО ДС'!AI50+'[1]ТФОМС РБ ДС'!AI50</f>
        <v>0</v>
      </c>
      <c r="AK50" s="67">
        <f>'[1]ИТОГО СМО ДС'!AJ50+'[1]ТФОМС РБ ДС'!AJ50</f>
        <v>0</v>
      </c>
      <c r="AL50" s="67">
        <f>'[1]ИТОГО СМО ДС'!AK50+'[1]ТФОМС РБ ДС'!AL50</f>
        <v>0</v>
      </c>
      <c r="AM50" s="67">
        <f>'[1]ИТОГО СМО ДС'!AL50+'[1]ТФОМС РБ ДС'!AK50</f>
        <v>0</v>
      </c>
      <c r="AN50" s="67">
        <f>'[1]ИТОГО СМО ДС'!AM50+'[1]ТФОМС РБ ДС'!AM50</f>
        <v>0</v>
      </c>
      <c r="AO50" s="69"/>
      <c r="AP50" s="68">
        <f t="shared" si="3"/>
        <v>0</v>
      </c>
      <c r="AQ50" s="65">
        <f>'[1]ИТОГО СМО ДС'!AP50+'[1]ТФОМС РБ ДС'!AP50</f>
        <v>0</v>
      </c>
      <c r="AR50" s="65">
        <f>'[1]ИТОГО СМО ДС'!AQ50+'[1]ТФОМС РБ ДС'!AQ50</f>
        <v>0</v>
      </c>
      <c r="AS50" s="65">
        <f>'[1]ИТОГО СМО ДС'!AR50+'[1]ТФОМС РБ ДС'!AR50</f>
        <v>0</v>
      </c>
      <c r="AT50" s="65">
        <f>'[1]ИТОГО СМО ДС'!AS50+'[1]ТФОМС РБ ДС'!AT50</f>
        <v>0</v>
      </c>
      <c r="AU50" s="65">
        <f>'[1]ИТОГО СМО ДС'!AT50+'[1]ТФОМС РБ ДС'!AS50</f>
        <v>0</v>
      </c>
      <c r="AV50" s="65">
        <f>'[1]ИТОГО СМО ДС'!AU50+'[1]ТФОМС РБ ДС'!AU50</f>
        <v>0</v>
      </c>
      <c r="AW50" s="70"/>
      <c r="AX50" s="70"/>
    </row>
    <row r="51" spans="1:50" ht="15.75" x14ac:dyDescent="0.25">
      <c r="A51" s="72">
        <v>46</v>
      </c>
      <c r="B51" s="39" t="s">
        <v>63</v>
      </c>
      <c r="C51" s="84">
        <f>'[1]ИТОГО СМО ДС'!C51+'[1]ТФОМС РБ ДС'!C51</f>
        <v>14</v>
      </c>
      <c r="D51" s="64">
        <f>'[1]ИТОГО СМО ДС'!D51+'[1]ТФОМС РБ ДС'!D51</f>
        <v>0</v>
      </c>
      <c r="E51" s="64">
        <f>'[1]ИТОГО СМО ДС'!E51+'[1]ТФОМС РБ ДС'!E51</f>
        <v>0</v>
      </c>
      <c r="F51" s="64">
        <f>'[1]ИТОГО СМО ДС'!F51+'[1]ТФОМС РБ ДС'!F51</f>
        <v>6</v>
      </c>
      <c r="G51" s="64">
        <f>'[1]ИТОГО СМО ДС'!G51+'[1]ТФОМС РБ ДС'!H51</f>
        <v>4</v>
      </c>
      <c r="H51" s="64">
        <f>'[1]ИТОГО СМО ДС'!H51+'[1]ТФОМС РБ ДС'!G51</f>
        <v>0</v>
      </c>
      <c r="I51" s="64">
        <f>'[1]ИТОГО СМО ДС'!I51+'[1]ТФОМС РБ ДС'!I51</f>
        <v>4</v>
      </c>
      <c r="J51" s="65">
        <f>'[1]ИТОГО СМО ДС'!J51+'[1]ТФОМС РБ ДС'!J51</f>
        <v>0</v>
      </c>
      <c r="K51" s="65">
        <f>'[1]ИТОГО СМО ДС'!K51+'[1]ТФОМС РБ ДС'!K51</f>
        <v>0</v>
      </c>
      <c r="L51" s="65">
        <f>'[1]ИТОГО СМО ДС'!L51+'[1]ТФОМС РБ ДС'!L51</f>
        <v>6</v>
      </c>
      <c r="M51" s="65">
        <f>'[1]ИТОГО СМО ДС'!M51+'[1]ТФОМС РБ ДС'!N51</f>
        <v>3</v>
      </c>
      <c r="N51" s="65">
        <f>'[1]ИТОГО СМО ДС'!N51+'[1]ТФОМС РБ ДС'!M51</f>
        <v>0</v>
      </c>
      <c r="O51" s="65">
        <f>'[1]ИТОГО СМО ДС'!O51+'[1]ТФОМС РБ ДС'!O51</f>
        <v>4</v>
      </c>
      <c r="P51" s="70"/>
      <c r="Q51" s="70"/>
      <c r="R51" s="66">
        <f t="shared" si="0"/>
        <v>13</v>
      </c>
      <c r="S51" s="67">
        <f>'[1]ИТОГО СМО ДС'!R51+'[1]ТФОМС РБ ДС'!R51</f>
        <v>0</v>
      </c>
      <c r="T51" s="67">
        <f>'[1]ИТОГО СМО ДС'!S51+'[1]ТФОМС РБ ДС'!S51</f>
        <v>0</v>
      </c>
      <c r="U51" s="67">
        <f>'[1]ИТОГО СМО ДС'!T51+'[1]ТФОМС РБ ДС'!T51</f>
        <v>0</v>
      </c>
      <c r="V51" s="67">
        <f>'[1]ИТОГО СМО ДС'!U51+'[1]ТФОМС РБ ДС'!V51</f>
        <v>1</v>
      </c>
      <c r="W51" s="67">
        <f>'[1]ИТОГО СМО ДС'!V51+'[1]ТФОМС РБ ДС'!U51</f>
        <v>0</v>
      </c>
      <c r="X51" s="67">
        <f>'[1]ИТОГО СМО ДС'!W51+'[1]ТФОМС РБ ДС'!W51</f>
        <v>0</v>
      </c>
      <c r="Y51" s="69"/>
      <c r="Z51" s="68">
        <f t="shared" si="1"/>
        <v>1</v>
      </c>
      <c r="AA51" s="65">
        <f>'[1]ИТОГО СМО ДС'!Z51+'[1]ТФОМС РБ ДС'!Z51</f>
        <v>0</v>
      </c>
      <c r="AB51" s="65">
        <f>'[1]ИТОГО СМО ДС'!AA51+'[1]ТФОМС РБ ДС'!AA51</f>
        <v>0</v>
      </c>
      <c r="AC51" s="65">
        <f>'[1]ИТОГО СМО ДС'!AB51+'[1]ТФОМС РБ ДС'!AB51</f>
        <v>0</v>
      </c>
      <c r="AD51" s="65">
        <f>'[1]ИТОГО СМО ДС'!AC51+'[1]ТФОМС РБ ДС'!AD51</f>
        <v>0</v>
      </c>
      <c r="AE51" s="65">
        <f>'[1]ИТОГО СМО ДС'!AD51+'[1]ТФОМС РБ ДС'!AC51</f>
        <v>0</v>
      </c>
      <c r="AF51" s="65">
        <f>'[1]ИТОГО СМО ДС'!AE51+'[1]ТФОМС РБ ДС'!AE51</f>
        <v>0</v>
      </c>
      <c r="AG51" s="70"/>
      <c r="AH51" s="71">
        <f t="shared" si="2"/>
        <v>0</v>
      </c>
      <c r="AI51" s="67">
        <f>'[1]ИТОГО СМО ДС'!AH51+'[1]ТФОМС РБ ДС'!AH51</f>
        <v>0</v>
      </c>
      <c r="AJ51" s="67">
        <f>'[1]ИТОГО СМО ДС'!AI51+'[1]ТФОМС РБ ДС'!AI51</f>
        <v>0</v>
      </c>
      <c r="AK51" s="67">
        <f>'[1]ИТОГО СМО ДС'!AJ51+'[1]ТФОМС РБ ДС'!AJ51</f>
        <v>0</v>
      </c>
      <c r="AL51" s="67">
        <f>'[1]ИТОГО СМО ДС'!AK51+'[1]ТФОМС РБ ДС'!AL51</f>
        <v>0</v>
      </c>
      <c r="AM51" s="67">
        <f>'[1]ИТОГО СМО ДС'!AL51+'[1]ТФОМС РБ ДС'!AK51</f>
        <v>0</v>
      </c>
      <c r="AN51" s="67">
        <f>'[1]ИТОГО СМО ДС'!AM51+'[1]ТФОМС РБ ДС'!AM51</f>
        <v>0</v>
      </c>
      <c r="AO51" s="69"/>
      <c r="AP51" s="68">
        <f t="shared" si="3"/>
        <v>0</v>
      </c>
      <c r="AQ51" s="65">
        <f>'[1]ИТОГО СМО ДС'!AP51+'[1]ТФОМС РБ ДС'!AP51</f>
        <v>0</v>
      </c>
      <c r="AR51" s="65">
        <f>'[1]ИТОГО СМО ДС'!AQ51+'[1]ТФОМС РБ ДС'!AQ51</f>
        <v>0</v>
      </c>
      <c r="AS51" s="65">
        <f>'[1]ИТОГО СМО ДС'!AR51+'[1]ТФОМС РБ ДС'!AR51</f>
        <v>0</v>
      </c>
      <c r="AT51" s="65">
        <f>'[1]ИТОГО СМО ДС'!AS51+'[1]ТФОМС РБ ДС'!AT51</f>
        <v>0</v>
      </c>
      <c r="AU51" s="65">
        <f>'[1]ИТОГО СМО ДС'!AT51+'[1]ТФОМС РБ ДС'!AS51</f>
        <v>0</v>
      </c>
      <c r="AV51" s="65">
        <f>'[1]ИТОГО СМО ДС'!AU51+'[1]ТФОМС РБ ДС'!AU51</f>
        <v>0</v>
      </c>
      <c r="AW51" s="70"/>
      <c r="AX51" s="70"/>
    </row>
    <row r="52" spans="1:50" ht="15.75" x14ac:dyDescent="0.25">
      <c r="A52" s="62">
        <v>47</v>
      </c>
      <c r="B52" s="41" t="s">
        <v>64</v>
      </c>
      <c r="C52" s="84">
        <f>'[1]ИТОГО СМО ДС'!C52+'[1]ТФОМС РБ ДС'!C52</f>
        <v>6</v>
      </c>
      <c r="D52" s="64">
        <f>'[1]ИТОГО СМО ДС'!D52+'[1]ТФОМС РБ ДС'!D52</f>
        <v>6</v>
      </c>
      <c r="E52" s="64">
        <f>'[1]ИТОГО СМО ДС'!E52+'[1]ТФОМС РБ ДС'!E52</f>
        <v>0</v>
      </c>
      <c r="F52" s="64">
        <f>'[1]ИТОГО СМО ДС'!F52+'[1]ТФОМС РБ ДС'!F52</f>
        <v>0</v>
      </c>
      <c r="G52" s="64">
        <f>'[1]ИТОГО СМО ДС'!G52+'[1]ТФОМС РБ ДС'!H52</f>
        <v>0</v>
      </c>
      <c r="H52" s="64">
        <f>'[1]ИТОГО СМО ДС'!H52+'[1]ТФОМС РБ ДС'!G52</f>
        <v>0</v>
      </c>
      <c r="I52" s="64">
        <f>'[1]ИТОГО СМО ДС'!I52+'[1]ТФОМС РБ ДС'!I52</f>
        <v>0</v>
      </c>
      <c r="J52" s="65">
        <f>'[1]ИТОГО СМО ДС'!J52+'[1]ТФОМС РБ ДС'!J52</f>
        <v>6</v>
      </c>
      <c r="K52" s="65">
        <f>'[1]ИТОГО СМО ДС'!K52+'[1]ТФОМС РБ ДС'!K52</f>
        <v>0</v>
      </c>
      <c r="L52" s="65">
        <f>'[1]ИТОГО СМО ДС'!L52+'[1]ТФОМС РБ ДС'!L52</f>
        <v>0</v>
      </c>
      <c r="M52" s="65">
        <f>'[1]ИТОГО СМО ДС'!M52+'[1]ТФОМС РБ ДС'!N52</f>
        <v>0</v>
      </c>
      <c r="N52" s="65">
        <f>'[1]ИТОГО СМО ДС'!N52+'[1]ТФОМС РБ ДС'!M52</f>
        <v>0</v>
      </c>
      <c r="O52" s="65">
        <f>'[1]ИТОГО СМО ДС'!O52+'[1]ТФОМС РБ ДС'!O52</f>
        <v>0</v>
      </c>
      <c r="P52" s="70"/>
      <c r="Q52" s="70"/>
      <c r="R52" s="66">
        <f t="shared" si="0"/>
        <v>6</v>
      </c>
      <c r="S52" s="67">
        <f>'[1]ИТОГО СМО ДС'!R52+'[1]ТФОМС РБ ДС'!R52</f>
        <v>0</v>
      </c>
      <c r="T52" s="67">
        <f>'[1]ИТОГО СМО ДС'!S52+'[1]ТФОМС РБ ДС'!S52</f>
        <v>0</v>
      </c>
      <c r="U52" s="67">
        <f>'[1]ИТОГО СМО ДС'!T52+'[1]ТФОМС РБ ДС'!T52</f>
        <v>0</v>
      </c>
      <c r="V52" s="67">
        <f>'[1]ИТОГО СМО ДС'!U52+'[1]ТФОМС РБ ДС'!V52</f>
        <v>0</v>
      </c>
      <c r="W52" s="67">
        <f>'[1]ИТОГО СМО ДС'!V52+'[1]ТФОМС РБ ДС'!U52</f>
        <v>0</v>
      </c>
      <c r="X52" s="67">
        <f>'[1]ИТОГО СМО ДС'!W52+'[1]ТФОМС РБ ДС'!W52</f>
        <v>0</v>
      </c>
      <c r="Y52" s="69"/>
      <c r="Z52" s="68">
        <f t="shared" si="1"/>
        <v>0</v>
      </c>
      <c r="AA52" s="65">
        <f>'[1]ИТОГО СМО ДС'!Z52+'[1]ТФОМС РБ ДС'!Z52</f>
        <v>0</v>
      </c>
      <c r="AB52" s="65">
        <f>'[1]ИТОГО СМО ДС'!AA52+'[1]ТФОМС РБ ДС'!AA52</f>
        <v>0</v>
      </c>
      <c r="AC52" s="65">
        <f>'[1]ИТОГО СМО ДС'!AB52+'[1]ТФОМС РБ ДС'!AB52</f>
        <v>0</v>
      </c>
      <c r="AD52" s="65">
        <f>'[1]ИТОГО СМО ДС'!AC52+'[1]ТФОМС РБ ДС'!AD52</f>
        <v>0</v>
      </c>
      <c r="AE52" s="65">
        <f>'[1]ИТОГО СМО ДС'!AD52+'[1]ТФОМС РБ ДС'!AC52</f>
        <v>0</v>
      </c>
      <c r="AF52" s="65">
        <f>'[1]ИТОГО СМО ДС'!AE52+'[1]ТФОМС РБ ДС'!AE52</f>
        <v>0</v>
      </c>
      <c r="AG52" s="70"/>
      <c r="AH52" s="71">
        <f t="shared" si="2"/>
        <v>0</v>
      </c>
      <c r="AI52" s="67">
        <f>'[1]ИТОГО СМО ДС'!AH52+'[1]ТФОМС РБ ДС'!AH52</f>
        <v>0</v>
      </c>
      <c r="AJ52" s="67">
        <f>'[1]ИТОГО СМО ДС'!AI52+'[1]ТФОМС РБ ДС'!AI52</f>
        <v>0</v>
      </c>
      <c r="AK52" s="67">
        <f>'[1]ИТОГО СМО ДС'!AJ52+'[1]ТФОМС РБ ДС'!AJ52</f>
        <v>0</v>
      </c>
      <c r="AL52" s="67">
        <f>'[1]ИТОГО СМО ДС'!AK52+'[1]ТФОМС РБ ДС'!AL52</f>
        <v>0</v>
      </c>
      <c r="AM52" s="67">
        <f>'[1]ИТОГО СМО ДС'!AL52+'[1]ТФОМС РБ ДС'!AK52</f>
        <v>0</v>
      </c>
      <c r="AN52" s="67">
        <f>'[1]ИТОГО СМО ДС'!AM52+'[1]ТФОМС РБ ДС'!AM52</f>
        <v>0</v>
      </c>
      <c r="AO52" s="69"/>
      <c r="AP52" s="68">
        <f t="shared" si="3"/>
        <v>0</v>
      </c>
      <c r="AQ52" s="65">
        <f>'[1]ИТОГО СМО ДС'!AP52+'[1]ТФОМС РБ ДС'!AP52</f>
        <v>0</v>
      </c>
      <c r="AR52" s="65">
        <f>'[1]ИТОГО СМО ДС'!AQ52+'[1]ТФОМС РБ ДС'!AQ52</f>
        <v>0</v>
      </c>
      <c r="AS52" s="65">
        <f>'[1]ИТОГО СМО ДС'!AR52+'[1]ТФОМС РБ ДС'!AR52</f>
        <v>0</v>
      </c>
      <c r="AT52" s="65">
        <f>'[1]ИТОГО СМО ДС'!AS52+'[1]ТФОМС РБ ДС'!AT52</f>
        <v>0</v>
      </c>
      <c r="AU52" s="65">
        <f>'[1]ИТОГО СМО ДС'!AT52+'[1]ТФОМС РБ ДС'!AS52</f>
        <v>0</v>
      </c>
      <c r="AV52" s="65">
        <f>'[1]ИТОГО СМО ДС'!AU52+'[1]ТФОМС РБ ДС'!AU52</f>
        <v>0</v>
      </c>
      <c r="AW52" s="70"/>
      <c r="AX52" s="70"/>
    </row>
    <row r="53" spans="1:50" ht="15.75" x14ac:dyDescent="0.25">
      <c r="A53" s="62">
        <v>48</v>
      </c>
      <c r="B53" s="42" t="s">
        <v>65</v>
      </c>
      <c r="C53" s="84">
        <f>'[1]ИТОГО СМО ДС'!C53+'[1]ТФОМС РБ ДС'!C53</f>
        <v>9</v>
      </c>
      <c r="D53" s="64">
        <f>'[1]ИТОГО СМО ДС'!D53+'[1]ТФОМС РБ ДС'!D53</f>
        <v>0</v>
      </c>
      <c r="E53" s="64">
        <f>'[1]ИТОГО СМО ДС'!E53+'[1]ТФОМС РБ ДС'!E53</f>
        <v>0</v>
      </c>
      <c r="F53" s="64">
        <f>'[1]ИТОГО СМО ДС'!F53+'[1]ТФОМС РБ ДС'!F53</f>
        <v>2</v>
      </c>
      <c r="G53" s="64">
        <f>'[1]ИТОГО СМО ДС'!G53+'[1]ТФОМС РБ ДС'!H53</f>
        <v>6</v>
      </c>
      <c r="H53" s="64">
        <f>'[1]ИТОГО СМО ДС'!H53+'[1]ТФОМС РБ ДС'!G53</f>
        <v>0</v>
      </c>
      <c r="I53" s="64">
        <f>'[1]ИТОГО СМО ДС'!I53+'[1]ТФОМС РБ ДС'!I53</f>
        <v>1</v>
      </c>
      <c r="J53" s="65">
        <f>'[1]ИТОГО СМО ДС'!J53+'[1]ТФОМС РБ ДС'!J53</f>
        <v>0</v>
      </c>
      <c r="K53" s="65">
        <f>'[1]ИТОГО СМО ДС'!K53+'[1]ТФОМС РБ ДС'!K53</f>
        <v>0</v>
      </c>
      <c r="L53" s="65">
        <f>'[1]ИТОГО СМО ДС'!L53+'[1]ТФОМС РБ ДС'!L53</f>
        <v>2</v>
      </c>
      <c r="M53" s="65">
        <f>'[1]ИТОГО СМО ДС'!M53+'[1]ТФОМС РБ ДС'!N53</f>
        <v>6</v>
      </c>
      <c r="N53" s="65">
        <f>'[1]ИТОГО СМО ДС'!N53+'[1]ТФОМС РБ ДС'!M53</f>
        <v>0</v>
      </c>
      <c r="O53" s="65">
        <f>'[1]ИТОГО СМО ДС'!O53+'[1]ТФОМС РБ ДС'!O53</f>
        <v>1</v>
      </c>
      <c r="P53" s="70"/>
      <c r="Q53" s="70"/>
      <c r="R53" s="66">
        <f t="shared" si="0"/>
        <v>9</v>
      </c>
      <c r="S53" s="67">
        <f>'[1]ИТОГО СМО ДС'!R53+'[1]ТФОМС РБ ДС'!R53</f>
        <v>0</v>
      </c>
      <c r="T53" s="67">
        <f>'[1]ИТОГО СМО ДС'!S53+'[1]ТФОМС РБ ДС'!S53</f>
        <v>0</v>
      </c>
      <c r="U53" s="67">
        <f>'[1]ИТОГО СМО ДС'!T53+'[1]ТФОМС РБ ДС'!T53</f>
        <v>0</v>
      </c>
      <c r="V53" s="67">
        <f>'[1]ИТОГО СМО ДС'!U53+'[1]ТФОМС РБ ДС'!V53</f>
        <v>0</v>
      </c>
      <c r="W53" s="67">
        <f>'[1]ИТОГО СМО ДС'!V53+'[1]ТФОМС РБ ДС'!U53</f>
        <v>0</v>
      </c>
      <c r="X53" s="67">
        <f>'[1]ИТОГО СМО ДС'!W53+'[1]ТФОМС РБ ДС'!W53</f>
        <v>0</v>
      </c>
      <c r="Y53" s="69"/>
      <c r="Z53" s="68">
        <f t="shared" si="1"/>
        <v>0</v>
      </c>
      <c r="AA53" s="65">
        <f>'[1]ИТОГО СМО ДС'!Z53+'[1]ТФОМС РБ ДС'!Z53</f>
        <v>0</v>
      </c>
      <c r="AB53" s="65">
        <f>'[1]ИТОГО СМО ДС'!AA53+'[1]ТФОМС РБ ДС'!AA53</f>
        <v>0</v>
      </c>
      <c r="AC53" s="65">
        <f>'[1]ИТОГО СМО ДС'!AB53+'[1]ТФОМС РБ ДС'!AB53</f>
        <v>0</v>
      </c>
      <c r="AD53" s="65">
        <f>'[1]ИТОГО СМО ДС'!AC53+'[1]ТФОМС РБ ДС'!AD53</f>
        <v>0</v>
      </c>
      <c r="AE53" s="65">
        <f>'[1]ИТОГО СМО ДС'!AD53+'[1]ТФОМС РБ ДС'!AC53</f>
        <v>0</v>
      </c>
      <c r="AF53" s="65">
        <f>'[1]ИТОГО СМО ДС'!AE53+'[1]ТФОМС РБ ДС'!AE53</f>
        <v>0</v>
      </c>
      <c r="AG53" s="70"/>
      <c r="AH53" s="71">
        <f t="shared" si="2"/>
        <v>0</v>
      </c>
      <c r="AI53" s="67">
        <f>'[1]ИТОГО СМО ДС'!AH53+'[1]ТФОМС РБ ДС'!AH53</f>
        <v>0</v>
      </c>
      <c r="AJ53" s="67">
        <f>'[1]ИТОГО СМО ДС'!AI53+'[1]ТФОМС РБ ДС'!AI53</f>
        <v>0</v>
      </c>
      <c r="AK53" s="67">
        <f>'[1]ИТОГО СМО ДС'!AJ53+'[1]ТФОМС РБ ДС'!AJ53</f>
        <v>0</v>
      </c>
      <c r="AL53" s="67">
        <f>'[1]ИТОГО СМО ДС'!AK53+'[1]ТФОМС РБ ДС'!AL53</f>
        <v>0</v>
      </c>
      <c r="AM53" s="67">
        <f>'[1]ИТОГО СМО ДС'!AL53+'[1]ТФОМС РБ ДС'!AK53</f>
        <v>0</v>
      </c>
      <c r="AN53" s="67">
        <f>'[1]ИТОГО СМО ДС'!AM53+'[1]ТФОМС РБ ДС'!AM53</f>
        <v>0</v>
      </c>
      <c r="AO53" s="69"/>
      <c r="AP53" s="68">
        <f t="shared" si="3"/>
        <v>0</v>
      </c>
      <c r="AQ53" s="65">
        <f>'[1]ИТОГО СМО ДС'!AP53+'[1]ТФОМС РБ ДС'!AP53</f>
        <v>0</v>
      </c>
      <c r="AR53" s="65">
        <f>'[1]ИТОГО СМО ДС'!AQ53+'[1]ТФОМС РБ ДС'!AQ53</f>
        <v>0</v>
      </c>
      <c r="AS53" s="65">
        <f>'[1]ИТОГО СМО ДС'!AR53+'[1]ТФОМС РБ ДС'!AR53</f>
        <v>0</v>
      </c>
      <c r="AT53" s="65">
        <f>'[1]ИТОГО СМО ДС'!AS53+'[1]ТФОМС РБ ДС'!AT53</f>
        <v>0</v>
      </c>
      <c r="AU53" s="65">
        <f>'[1]ИТОГО СМО ДС'!AT53+'[1]ТФОМС РБ ДС'!AS53</f>
        <v>0</v>
      </c>
      <c r="AV53" s="65">
        <f>'[1]ИТОГО СМО ДС'!AU53+'[1]ТФОМС РБ ДС'!AU53</f>
        <v>0</v>
      </c>
      <c r="AW53" s="70"/>
      <c r="AX53" s="70"/>
    </row>
    <row r="54" spans="1:50" ht="15.75" x14ac:dyDescent="0.25">
      <c r="A54" s="62">
        <v>49</v>
      </c>
      <c r="B54" s="43" t="s">
        <v>66</v>
      </c>
      <c r="C54" s="84">
        <f>'[1]ИТОГО СМО ДС'!C54+'[1]ТФОМС РБ ДС'!C54</f>
        <v>37</v>
      </c>
      <c r="D54" s="64">
        <f>'[1]ИТОГО СМО ДС'!D54+'[1]ТФОМС РБ ДС'!D54</f>
        <v>0</v>
      </c>
      <c r="E54" s="64">
        <f>'[1]ИТОГО СМО ДС'!E54+'[1]ТФОМС РБ ДС'!E54</f>
        <v>0</v>
      </c>
      <c r="F54" s="64">
        <f>'[1]ИТОГО СМО ДС'!F54+'[1]ТФОМС РБ ДС'!F54</f>
        <v>8</v>
      </c>
      <c r="G54" s="64">
        <f>'[1]ИТОГО СМО ДС'!G54+'[1]ТФОМС РБ ДС'!H54</f>
        <v>14</v>
      </c>
      <c r="H54" s="64">
        <f>'[1]ИТОГО СМО ДС'!H54+'[1]ТФОМС РБ ДС'!G54</f>
        <v>2</v>
      </c>
      <c r="I54" s="64">
        <f>'[1]ИТОГО СМО ДС'!I54+'[1]ТФОМС РБ ДС'!I54</f>
        <v>13</v>
      </c>
      <c r="J54" s="65">
        <f>'[1]ИТОГО СМО ДС'!J54+'[1]ТФОМС РБ ДС'!J54</f>
        <v>0</v>
      </c>
      <c r="K54" s="65">
        <f>'[1]ИТОГО СМО ДС'!K54+'[1]ТФОМС РБ ДС'!K54</f>
        <v>0</v>
      </c>
      <c r="L54" s="65">
        <f>'[1]ИТОГО СМО ДС'!L54+'[1]ТФОМС РБ ДС'!L54</f>
        <v>8</v>
      </c>
      <c r="M54" s="65">
        <f>'[1]ИТОГО СМО ДС'!M54+'[1]ТФОМС РБ ДС'!N54</f>
        <v>14</v>
      </c>
      <c r="N54" s="65">
        <f>'[1]ИТОГО СМО ДС'!N54+'[1]ТФОМС РБ ДС'!M54</f>
        <v>2</v>
      </c>
      <c r="O54" s="65">
        <f>'[1]ИТОГО СМО ДС'!O54+'[1]ТФОМС РБ ДС'!O54</f>
        <v>13</v>
      </c>
      <c r="P54" s="70"/>
      <c r="Q54" s="70"/>
      <c r="R54" s="66">
        <f t="shared" si="0"/>
        <v>37</v>
      </c>
      <c r="S54" s="67">
        <f>'[1]ИТОГО СМО ДС'!R54+'[1]ТФОМС РБ ДС'!R54</f>
        <v>0</v>
      </c>
      <c r="T54" s="67">
        <f>'[1]ИТОГО СМО ДС'!S54+'[1]ТФОМС РБ ДС'!S54</f>
        <v>0</v>
      </c>
      <c r="U54" s="67">
        <f>'[1]ИТОГО СМО ДС'!T54+'[1]ТФОМС РБ ДС'!T54</f>
        <v>0</v>
      </c>
      <c r="V54" s="67">
        <f>'[1]ИТОГО СМО ДС'!U54+'[1]ТФОМС РБ ДС'!V54</f>
        <v>0</v>
      </c>
      <c r="W54" s="67">
        <f>'[1]ИТОГО СМО ДС'!V54+'[1]ТФОМС РБ ДС'!U54</f>
        <v>0</v>
      </c>
      <c r="X54" s="67">
        <f>'[1]ИТОГО СМО ДС'!W54+'[1]ТФОМС РБ ДС'!W54</f>
        <v>0</v>
      </c>
      <c r="Y54" s="69"/>
      <c r="Z54" s="68">
        <f t="shared" si="1"/>
        <v>0</v>
      </c>
      <c r="AA54" s="65">
        <f>'[1]ИТОГО СМО ДС'!Z54+'[1]ТФОМС РБ ДС'!Z54</f>
        <v>0</v>
      </c>
      <c r="AB54" s="65">
        <f>'[1]ИТОГО СМО ДС'!AA54+'[1]ТФОМС РБ ДС'!AA54</f>
        <v>0</v>
      </c>
      <c r="AC54" s="65">
        <f>'[1]ИТОГО СМО ДС'!AB54+'[1]ТФОМС РБ ДС'!AB54</f>
        <v>0</v>
      </c>
      <c r="AD54" s="65">
        <f>'[1]ИТОГО СМО ДС'!AC54+'[1]ТФОМС РБ ДС'!AD54</f>
        <v>0</v>
      </c>
      <c r="AE54" s="65">
        <f>'[1]ИТОГО СМО ДС'!AD54+'[1]ТФОМС РБ ДС'!AC54</f>
        <v>0</v>
      </c>
      <c r="AF54" s="65">
        <f>'[1]ИТОГО СМО ДС'!AE54+'[1]ТФОМС РБ ДС'!AE54</f>
        <v>0</v>
      </c>
      <c r="AG54" s="70"/>
      <c r="AH54" s="71">
        <f t="shared" si="2"/>
        <v>0</v>
      </c>
      <c r="AI54" s="67">
        <f>'[1]ИТОГО СМО ДС'!AH54+'[1]ТФОМС РБ ДС'!AH54</f>
        <v>0</v>
      </c>
      <c r="AJ54" s="67">
        <f>'[1]ИТОГО СМО ДС'!AI54+'[1]ТФОМС РБ ДС'!AI54</f>
        <v>0</v>
      </c>
      <c r="AK54" s="67">
        <f>'[1]ИТОГО СМО ДС'!AJ54+'[1]ТФОМС РБ ДС'!AJ54</f>
        <v>0</v>
      </c>
      <c r="AL54" s="67">
        <f>'[1]ИТОГО СМО ДС'!AK54+'[1]ТФОМС РБ ДС'!AL54</f>
        <v>0</v>
      </c>
      <c r="AM54" s="67">
        <f>'[1]ИТОГО СМО ДС'!AL54+'[1]ТФОМС РБ ДС'!AK54</f>
        <v>0</v>
      </c>
      <c r="AN54" s="67">
        <f>'[1]ИТОГО СМО ДС'!AM54+'[1]ТФОМС РБ ДС'!AM54</f>
        <v>0</v>
      </c>
      <c r="AO54" s="69"/>
      <c r="AP54" s="68">
        <f t="shared" si="3"/>
        <v>0</v>
      </c>
      <c r="AQ54" s="65">
        <f>'[1]ИТОГО СМО ДС'!AP54+'[1]ТФОМС РБ ДС'!AP54</f>
        <v>0</v>
      </c>
      <c r="AR54" s="65">
        <f>'[1]ИТОГО СМО ДС'!AQ54+'[1]ТФОМС РБ ДС'!AQ54</f>
        <v>0</v>
      </c>
      <c r="AS54" s="65">
        <f>'[1]ИТОГО СМО ДС'!AR54+'[1]ТФОМС РБ ДС'!AR54</f>
        <v>0</v>
      </c>
      <c r="AT54" s="65">
        <f>'[1]ИТОГО СМО ДС'!AS54+'[1]ТФОМС РБ ДС'!AT54</f>
        <v>0</v>
      </c>
      <c r="AU54" s="65">
        <f>'[1]ИТОГО СМО ДС'!AT54+'[1]ТФОМС РБ ДС'!AS54</f>
        <v>0</v>
      </c>
      <c r="AV54" s="65">
        <f>'[1]ИТОГО СМО ДС'!AU54+'[1]ТФОМС РБ ДС'!AU54</f>
        <v>0</v>
      </c>
      <c r="AW54" s="70"/>
      <c r="AX54" s="70"/>
    </row>
    <row r="55" spans="1:50" ht="15.75" x14ac:dyDescent="0.25">
      <c r="A55" s="62">
        <v>50</v>
      </c>
      <c r="B55" s="44" t="s">
        <v>67</v>
      </c>
      <c r="C55" s="84">
        <f>'[1]ИТОГО СМО ДС'!C55+'[1]ТФОМС РБ ДС'!C55</f>
        <v>0</v>
      </c>
      <c r="D55" s="64">
        <f>'[1]ИТОГО СМО ДС'!D55+'[1]ТФОМС РБ ДС'!D55</f>
        <v>0</v>
      </c>
      <c r="E55" s="64">
        <f>'[1]ИТОГО СМО ДС'!E55+'[1]ТФОМС РБ ДС'!E55</f>
        <v>0</v>
      </c>
      <c r="F55" s="64">
        <f>'[1]ИТОГО СМО ДС'!F55+'[1]ТФОМС РБ ДС'!F55</f>
        <v>0</v>
      </c>
      <c r="G55" s="64">
        <f>'[1]ИТОГО СМО ДС'!G55+'[1]ТФОМС РБ ДС'!H55</f>
        <v>0</v>
      </c>
      <c r="H55" s="64">
        <f>'[1]ИТОГО СМО ДС'!H55+'[1]ТФОМС РБ ДС'!G55</f>
        <v>0</v>
      </c>
      <c r="I55" s="64">
        <f>'[1]ИТОГО СМО ДС'!I55+'[1]ТФОМС РБ ДС'!I55</f>
        <v>0</v>
      </c>
      <c r="J55" s="65">
        <f>'[1]ИТОГО СМО ДС'!J55+'[1]ТФОМС РБ ДС'!J55</f>
        <v>0</v>
      </c>
      <c r="K55" s="65">
        <f>'[1]ИТОГО СМО ДС'!K55+'[1]ТФОМС РБ ДС'!K55</f>
        <v>0</v>
      </c>
      <c r="L55" s="65">
        <f>'[1]ИТОГО СМО ДС'!L55+'[1]ТФОМС РБ ДС'!L55</f>
        <v>0</v>
      </c>
      <c r="M55" s="65">
        <f>'[1]ИТОГО СМО ДС'!M55+'[1]ТФОМС РБ ДС'!N55</f>
        <v>0</v>
      </c>
      <c r="N55" s="65">
        <f>'[1]ИТОГО СМО ДС'!N55+'[1]ТФОМС РБ ДС'!M55</f>
        <v>0</v>
      </c>
      <c r="O55" s="65">
        <f>'[1]ИТОГО СМО ДС'!O55+'[1]ТФОМС РБ ДС'!O55</f>
        <v>0</v>
      </c>
      <c r="P55" s="70"/>
      <c r="Q55" s="70"/>
      <c r="R55" s="66">
        <f t="shared" si="0"/>
        <v>0</v>
      </c>
      <c r="S55" s="67">
        <f>'[1]ИТОГО СМО ДС'!R55+'[1]ТФОМС РБ ДС'!R55</f>
        <v>0</v>
      </c>
      <c r="T55" s="67">
        <f>'[1]ИТОГО СМО ДС'!S55+'[1]ТФОМС РБ ДС'!S55</f>
        <v>0</v>
      </c>
      <c r="U55" s="67">
        <f>'[1]ИТОГО СМО ДС'!T55+'[1]ТФОМС РБ ДС'!T55</f>
        <v>0</v>
      </c>
      <c r="V55" s="67">
        <f>'[1]ИТОГО СМО ДС'!U55+'[1]ТФОМС РБ ДС'!V55</f>
        <v>0</v>
      </c>
      <c r="W55" s="67">
        <f>'[1]ИТОГО СМО ДС'!V55+'[1]ТФОМС РБ ДС'!U55</f>
        <v>0</v>
      </c>
      <c r="X55" s="67">
        <f>'[1]ИТОГО СМО ДС'!W55+'[1]ТФОМС РБ ДС'!W55</f>
        <v>0</v>
      </c>
      <c r="Y55" s="69"/>
      <c r="Z55" s="68">
        <f t="shared" si="1"/>
        <v>0</v>
      </c>
      <c r="AA55" s="65">
        <f>'[1]ИТОГО СМО ДС'!Z55+'[1]ТФОМС РБ ДС'!Z55</f>
        <v>0</v>
      </c>
      <c r="AB55" s="65">
        <f>'[1]ИТОГО СМО ДС'!AA55+'[1]ТФОМС РБ ДС'!AA55</f>
        <v>0</v>
      </c>
      <c r="AC55" s="65">
        <f>'[1]ИТОГО СМО ДС'!AB55+'[1]ТФОМС РБ ДС'!AB55</f>
        <v>0</v>
      </c>
      <c r="AD55" s="65">
        <f>'[1]ИТОГО СМО ДС'!AC55+'[1]ТФОМС РБ ДС'!AD55</f>
        <v>0</v>
      </c>
      <c r="AE55" s="65">
        <f>'[1]ИТОГО СМО ДС'!AD55+'[1]ТФОМС РБ ДС'!AC55</f>
        <v>0</v>
      </c>
      <c r="AF55" s="65">
        <f>'[1]ИТОГО СМО ДС'!AE55+'[1]ТФОМС РБ ДС'!AE55</f>
        <v>0</v>
      </c>
      <c r="AG55" s="70"/>
      <c r="AH55" s="71">
        <f t="shared" si="2"/>
        <v>0</v>
      </c>
      <c r="AI55" s="67">
        <f>'[1]ИТОГО СМО ДС'!AH55+'[1]ТФОМС РБ ДС'!AH55</f>
        <v>0</v>
      </c>
      <c r="AJ55" s="67">
        <f>'[1]ИТОГО СМО ДС'!AI55+'[1]ТФОМС РБ ДС'!AI55</f>
        <v>0</v>
      </c>
      <c r="AK55" s="67">
        <f>'[1]ИТОГО СМО ДС'!AJ55+'[1]ТФОМС РБ ДС'!AJ55</f>
        <v>0</v>
      </c>
      <c r="AL55" s="67">
        <f>'[1]ИТОГО СМО ДС'!AK55+'[1]ТФОМС РБ ДС'!AL55</f>
        <v>0</v>
      </c>
      <c r="AM55" s="67">
        <f>'[1]ИТОГО СМО ДС'!AL55+'[1]ТФОМС РБ ДС'!AK55</f>
        <v>0</v>
      </c>
      <c r="AN55" s="67">
        <f>'[1]ИТОГО СМО ДС'!AM55+'[1]ТФОМС РБ ДС'!AM55</f>
        <v>0</v>
      </c>
      <c r="AO55" s="69"/>
      <c r="AP55" s="68">
        <f t="shared" si="3"/>
        <v>0</v>
      </c>
      <c r="AQ55" s="65">
        <f>'[1]ИТОГО СМО ДС'!AP55+'[1]ТФОМС РБ ДС'!AP55</f>
        <v>0</v>
      </c>
      <c r="AR55" s="65">
        <f>'[1]ИТОГО СМО ДС'!AQ55+'[1]ТФОМС РБ ДС'!AQ55</f>
        <v>0</v>
      </c>
      <c r="AS55" s="65">
        <f>'[1]ИТОГО СМО ДС'!AR55+'[1]ТФОМС РБ ДС'!AR55</f>
        <v>0</v>
      </c>
      <c r="AT55" s="65">
        <f>'[1]ИТОГО СМО ДС'!AS55+'[1]ТФОМС РБ ДС'!AT55</f>
        <v>0</v>
      </c>
      <c r="AU55" s="65">
        <f>'[1]ИТОГО СМО ДС'!AT55+'[1]ТФОМС РБ ДС'!AS55</f>
        <v>0</v>
      </c>
      <c r="AV55" s="65">
        <f>'[1]ИТОГО СМО ДС'!AU55+'[1]ТФОМС РБ ДС'!AU55</f>
        <v>0</v>
      </c>
      <c r="AW55" s="70"/>
      <c r="AX55" s="70"/>
    </row>
    <row r="56" spans="1:50" ht="15.75" customHeight="1" x14ac:dyDescent="0.25">
      <c r="A56" s="62">
        <v>51</v>
      </c>
      <c r="B56" s="43" t="s">
        <v>68</v>
      </c>
      <c r="C56" s="84">
        <f>'[1]ИТОГО СМО ДС'!C56+'[1]ТФОМС РБ ДС'!C56</f>
        <v>9</v>
      </c>
      <c r="D56" s="64">
        <f>'[1]ИТОГО СМО ДС'!D56+'[1]ТФОМС РБ ДС'!D56</f>
        <v>0</v>
      </c>
      <c r="E56" s="64">
        <f>'[1]ИТОГО СМО ДС'!E56+'[1]ТФОМС РБ ДС'!E56</f>
        <v>0</v>
      </c>
      <c r="F56" s="64">
        <f>'[1]ИТОГО СМО ДС'!F56+'[1]ТФОМС РБ ДС'!F56</f>
        <v>0</v>
      </c>
      <c r="G56" s="64">
        <f>'[1]ИТОГО СМО ДС'!G56+'[1]ТФОМС РБ ДС'!H56</f>
        <v>5</v>
      </c>
      <c r="H56" s="64">
        <f>'[1]ИТОГО СМО ДС'!H56+'[1]ТФОМС РБ ДС'!G56</f>
        <v>0</v>
      </c>
      <c r="I56" s="64">
        <f>'[1]ИТОГО СМО ДС'!I56+'[1]ТФОМС РБ ДС'!I56</f>
        <v>4</v>
      </c>
      <c r="J56" s="65">
        <f>'[1]ИТОГО СМО ДС'!J56+'[1]ТФОМС РБ ДС'!J56</f>
        <v>0</v>
      </c>
      <c r="K56" s="65">
        <f>'[1]ИТОГО СМО ДС'!K56+'[1]ТФОМС РБ ДС'!K56</f>
        <v>0</v>
      </c>
      <c r="L56" s="65">
        <f>'[1]ИТОГО СМО ДС'!L56+'[1]ТФОМС РБ ДС'!L56</f>
        <v>0</v>
      </c>
      <c r="M56" s="65">
        <f>'[1]ИТОГО СМО ДС'!M56+'[1]ТФОМС РБ ДС'!N56</f>
        <v>5</v>
      </c>
      <c r="N56" s="65">
        <f>'[1]ИТОГО СМО ДС'!N56+'[1]ТФОМС РБ ДС'!M56</f>
        <v>0</v>
      </c>
      <c r="O56" s="65">
        <f>'[1]ИТОГО СМО ДС'!O56+'[1]ТФОМС РБ ДС'!O56</f>
        <v>4</v>
      </c>
      <c r="P56" s="70"/>
      <c r="Q56" s="70"/>
      <c r="R56" s="66">
        <f t="shared" si="0"/>
        <v>9</v>
      </c>
      <c r="S56" s="67">
        <f>'[1]ИТОГО СМО ДС'!R56+'[1]ТФОМС РБ ДС'!R56</f>
        <v>0</v>
      </c>
      <c r="T56" s="67">
        <f>'[1]ИТОГО СМО ДС'!S56+'[1]ТФОМС РБ ДС'!S56</f>
        <v>0</v>
      </c>
      <c r="U56" s="67">
        <f>'[1]ИТОГО СМО ДС'!T56+'[1]ТФОМС РБ ДС'!T56</f>
        <v>0</v>
      </c>
      <c r="V56" s="67">
        <f>'[1]ИТОГО СМО ДС'!U56+'[1]ТФОМС РБ ДС'!V56</f>
        <v>0</v>
      </c>
      <c r="W56" s="67">
        <f>'[1]ИТОГО СМО ДС'!V56+'[1]ТФОМС РБ ДС'!U56</f>
        <v>0</v>
      </c>
      <c r="X56" s="67">
        <f>'[1]ИТОГО СМО ДС'!W56+'[1]ТФОМС РБ ДС'!W56</f>
        <v>0</v>
      </c>
      <c r="Y56" s="69"/>
      <c r="Z56" s="68">
        <f t="shared" si="1"/>
        <v>0</v>
      </c>
      <c r="AA56" s="65">
        <f>'[1]ИТОГО СМО ДС'!Z56+'[1]ТФОМС РБ ДС'!Z56</f>
        <v>0</v>
      </c>
      <c r="AB56" s="65">
        <f>'[1]ИТОГО СМО ДС'!AA56+'[1]ТФОМС РБ ДС'!AA56</f>
        <v>0</v>
      </c>
      <c r="AC56" s="65">
        <f>'[1]ИТОГО СМО ДС'!AB56+'[1]ТФОМС РБ ДС'!AB56</f>
        <v>0</v>
      </c>
      <c r="AD56" s="65">
        <f>'[1]ИТОГО СМО ДС'!AC56+'[1]ТФОМС РБ ДС'!AD56</f>
        <v>0</v>
      </c>
      <c r="AE56" s="65">
        <f>'[1]ИТОГО СМО ДС'!AD56+'[1]ТФОМС РБ ДС'!AC56</f>
        <v>0</v>
      </c>
      <c r="AF56" s="65">
        <f>'[1]ИТОГО СМО ДС'!AE56+'[1]ТФОМС РБ ДС'!AE56</f>
        <v>0</v>
      </c>
      <c r="AG56" s="70"/>
      <c r="AH56" s="71">
        <f t="shared" si="2"/>
        <v>0</v>
      </c>
      <c r="AI56" s="67">
        <f>'[1]ИТОГО СМО ДС'!AH56+'[1]ТФОМС РБ ДС'!AH56</f>
        <v>0</v>
      </c>
      <c r="AJ56" s="67">
        <f>'[1]ИТОГО СМО ДС'!AI56+'[1]ТФОМС РБ ДС'!AI56</f>
        <v>0</v>
      </c>
      <c r="AK56" s="67">
        <f>'[1]ИТОГО СМО ДС'!AJ56+'[1]ТФОМС РБ ДС'!AJ56</f>
        <v>0</v>
      </c>
      <c r="AL56" s="67">
        <f>'[1]ИТОГО СМО ДС'!AK56+'[1]ТФОМС РБ ДС'!AL56</f>
        <v>0</v>
      </c>
      <c r="AM56" s="67">
        <f>'[1]ИТОГО СМО ДС'!AL56+'[1]ТФОМС РБ ДС'!AK56</f>
        <v>0</v>
      </c>
      <c r="AN56" s="67">
        <f>'[1]ИТОГО СМО ДС'!AM56+'[1]ТФОМС РБ ДС'!AM56</f>
        <v>0</v>
      </c>
      <c r="AO56" s="69"/>
      <c r="AP56" s="68">
        <f t="shared" si="3"/>
        <v>0</v>
      </c>
      <c r="AQ56" s="65">
        <f>'[1]ИТОГО СМО ДС'!AP56+'[1]ТФОМС РБ ДС'!AP56</f>
        <v>0</v>
      </c>
      <c r="AR56" s="65">
        <f>'[1]ИТОГО СМО ДС'!AQ56+'[1]ТФОМС РБ ДС'!AQ56</f>
        <v>0</v>
      </c>
      <c r="AS56" s="65">
        <f>'[1]ИТОГО СМО ДС'!AR56+'[1]ТФОМС РБ ДС'!AR56</f>
        <v>0</v>
      </c>
      <c r="AT56" s="65">
        <f>'[1]ИТОГО СМО ДС'!AS56+'[1]ТФОМС РБ ДС'!AT56</f>
        <v>0</v>
      </c>
      <c r="AU56" s="65">
        <f>'[1]ИТОГО СМО ДС'!AT56+'[1]ТФОМС РБ ДС'!AS56</f>
        <v>0</v>
      </c>
      <c r="AV56" s="65">
        <f>'[1]ИТОГО СМО ДС'!AU56+'[1]ТФОМС РБ ДС'!AU56</f>
        <v>0</v>
      </c>
      <c r="AW56" s="70"/>
      <c r="AX56" s="70"/>
    </row>
    <row r="57" spans="1:50" ht="15" customHeight="1" x14ac:dyDescent="0.25">
      <c r="A57" s="62">
        <v>52</v>
      </c>
      <c r="B57" s="43" t="s">
        <v>69</v>
      </c>
      <c r="C57" s="84">
        <f>'[1]ИТОГО СМО ДС'!C57+'[1]ТФОМС РБ ДС'!C57</f>
        <v>21</v>
      </c>
      <c r="D57" s="64">
        <f>'[1]ИТОГО СМО ДС'!D57+'[1]ТФОМС РБ ДС'!D57</f>
        <v>1</v>
      </c>
      <c r="E57" s="64">
        <f>'[1]ИТОГО СМО ДС'!E57+'[1]ТФОМС РБ ДС'!E57</f>
        <v>0</v>
      </c>
      <c r="F57" s="64">
        <f>'[1]ИТОГО СМО ДС'!F57+'[1]ТФОМС РБ ДС'!F57</f>
        <v>3</v>
      </c>
      <c r="G57" s="64">
        <f>'[1]ИТОГО СМО ДС'!G57+'[1]ТФОМС РБ ДС'!H57</f>
        <v>5</v>
      </c>
      <c r="H57" s="64">
        <f>'[1]ИТОГО СМО ДС'!H57+'[1]ТФОМС РБ ДС'!G57</f>
        <v>4</v>
      </c>
      <c r="I57" s="64">
        <f>'[1]ИТОГО СМО ДС'!I57+'[1]ТФОМС РБ ДС'!I57</f>
        <v>8</v>
      </c>
      <c r="J57" s="65">
        <f>'[1]ИТОГО СМО ДС'!J57+'[1]ТФОМС РБ ДС'!J57</f>
        <v>1</v>
      </c>
      <c r="K57" s="65">
        <f>'[1]ИТОГО СМО ДС'!K57+'[1]ТФОМС РБ ДС'!K57</f>
        <v>0</v>
      </c>
      <c r="L57" s="65">
        <f>'[1]ИТОГО СМО ДС'!L57+'[1]ТФОМС РБ ДС'!L57</f>
        <v>0</v>
      </c>
      <c r="M57" s="65">
        <f>'[1]ИТОГО СМО ДС'!M57+'[1]ТФОМС РБ ДС'!N57</f>
        <v>1</v>
      </c>
      <c r="N57" s="65">
        <f>'[1]ИТОГО СМО ДС'!N57+'[1]ТФОМС РБ ДС'!M57</f>
        <v>2</v>
      </c>
      <c r="O57" s="65">
        <f>'[1]ИТОГО СМО ДС'!O57+'[1]ТФОМС РБ ДС'!O57</f>
        <v>5</v>
      </c>
      <c r="P57" s="70"/>
      <c r="Q57" s="70"/>
      <c r="R57" s="66">
        <f t="shared" si="0"/>
        <v>9</v>
      </c>
      <c r="S57" s="67">
        <f>'[1]ИТОГО СМО ДС'!R57+'[1]ТФОМС РБ ДС'!R57</f>
        <v>0</v>
      </c>
      <c r="T57" s="67">
        <f>'[1]ИТОГО СМО ДС'!S57+'[1]ТФОМС РБ ДС'!S57</f>
        <v>0</v>
      </c>
      <c r="U57" s="67">
        <f>'[1]ИТОГО СМО ДС'!T57+'[1]ТФОМС РБ ДС'!T57</f>
        <v>3</v>
      </c>
      <c r="V57" s="67">
        <f>'[1]ИТОГО СМО ДС'!U57+'[1]ТФОМС РБ ДС'!V57</f>
        <v>1</v>
      </c>
      <c r="W57" s="67">
        <f>'[1]ИТОГО СМО ДС'!V57+'[1]ТФОМС РБ ДС'!U57</f>
        <v>1</v>
      </c>
      <c r="X57" s="67">
        <f>'[1]ИТОГО СМО ДС'!W57+'[1]ТФОМС РБ ДС'!W57</f>
        <v>1</v>
      </c>
      <c r="Y57" s="69"/>
      <c r="Z57" s="68">
        <f t="shared" si="1"/>
        <v>6</v>
      </c>
      <c r="AA57" s="65">
        <f>'[1]ИТОГО СМО ДС'!Z57+'[1]ТФОМС РБ ДС'!Z57</f>
        <v>0</v>
      </c>
      <c r="AB57" s="65">
        <f>'[1]ИТОГО СМО ДС'!AA57+'[1]ТФОМС РБ ДС'!AA57</f>
        <v>0</v>
      </c>
      <c r="AC57" s="65">
        <f>'[1]ИТОГО СМО ДС'!AB57+'[1]ТФОМС РБ ДС'!AB57</f>
        <v>0</v>
      </c>
      <c r="AD57" s="65">
        <f>'[1]ИТОГО СМО ДС'!AC57+'[1]ТФОМС РБ ДС'!AD57</f>
        <v>3</v>
      </c>
      <c r="AE57" s="65">
        <f>'[1]ИТОГО СМО ДС'!AD57+'[1]ТФОМС РБ ДС'!AC57</f>
        <v>1</v>
      </c>
      <c r="AF57" s="65">
        <f>'[1]ИТОГО СМО ДС'!AE57+'[1]ТФОМС РБ ДС'!AE57</f>
        <v>2</v>
      </c>
      <c r="AG57" s="70"/>
      <c r="AH57" s="71">
        <f t="shared" si="2"/>
        <v>6</v>
      </c>
      <c r="AI57" s="67">
        <f>'[1]ИТОГО СМО ДС'!AH57+'[1]ТФОМС РБ ДС'!AH57</f>
        <v>0</v>
      </c>
      <c r="AJ57" s="67">
        <f>'[1]ИТОГО СМО ДС'!AI57+'[1]ТФОМС РБ ДС'!AI57</f>
        <v>0</v>
      </c>
      <c r="AK57" s="67">
        <f>'[1]ИТОГО СМО ДС'!AJ57+'[1]ТФОМС РБ ДС'!AJ57</f>
        <v>0</v>
      </c>
      <c r="AL57" s="67">
        <f>'[1]ИТОГО СМО ДС'!AK57+'[1]ТФОМС РБ ДС'!AL57</f>
        <v>0</v>
      </c>
      <c r="AM57" s="67">
        <f>'[1]ИТОГО СМО ДС'!AL57+'[1]ТФОМС РБ ДС'!AK57</f>
        <v>0</v>
      </c>
      <c r="AN57" s="67">
        <f>'[1]ИТОГО СМО ДС'!AM57+'[1]ТФОМС РБ ДС'!AM57</f>
        <v>0</v>
      </c>
      <c r="AO57" s="69"/>
      <c r="AP57" s="68">
        <f t="shared" si="3"/>
        <v>0</v>
      </c>
      <c r="AQ57" s="65">
        <f>'[1]ИТОГО СМО ДС'!AP57+'[1]ТФОМС РБ ДС'!AP57</f>
        <v>0</v>
      </c>
      <c r="AR57" s="65">
        <f>'[1]ИТОГО СМО ДС'!AQ57+'[1]ТФОМС РБ ДС'!AQ57</f>
        <v>0</v>
      </c>
      <c r="AS57" s="65">
        <f>'[1]ИТОГО СМО ДС'!AR57+'[1]ТФОМС РБ ДС'!AR57</f>
        <v>0</v>
      </c>
      <c r="AT57" s="65">
        <f>'[1]ИТОГО СМО ДС'!AS57+'[1]ТФОМС РБ ДС'!AT57</f>
        <v>0</v>
      </c>
      <c r="AU57" s="65">
        <f>'[1]ИТОГО СМО ДС'!AT57+'[1]ТФОМС РБ ДС'!AS57</f>
        <v>0</v>
      </c>
      <c r="AV57" s="65">
        <f>'[1]ИТОГО СМО ДС'!AU57+'[1]ТФОМС РБ ДС'!AU57</f>
        <v>0</v>
      </c>
      <c r="AW57" s="70"/>
      <c r="AX57" s="70"/>
    </row>
    <row r="58" spans="1:50" ht="15.75" x14ac:dyDescent="0.25">
      <c r="A58" s="72">
        <v>53</v>
      </c>
      <c r="B58" s="39" t="s">
        <v>70</v>
      </c>
      <c r="C58" s="84">
        <f>'[1]ИТОГО СМО ДС'!C58+'[1]ТФОМС РБ ДС'!C58</f>
        <v>10</v>
      </c>
      <c r="D58" s="64">
        <f>'[1]ИТОГО СМО ДС'!D58+'[1]ТФОМС РБ ДС'!D58</f>
        <v>0</v>
      </c>
      <c r="E58" s="64">
        <f>'[1]ИТОГО СМО ДС'!E58+'[1]ТФОМС РБ ДС'!E58</f>
        <v>0</v>
      </c>
      <c r="F58" s="64">
        <f>'[1]ИТОГО СМО ДС'!F58+'[1]ТФОМС РБ ДС'!F58</f>
        <v>4</v>
      </c>
      <c r="G58" s="64">
        <f>'[1]ИТОГО СМО ДС'!G58+'[1]ТФОМС РБ ДС'!H58</f>
        <v>4</v>
      </c>
      <c r="H58" s="64">
        <f>'[1]ИТОГО СМО ДС'!H58+'[1]ТФОМС РБ ДС'!G58</f>
        <v>1</v>
      </c>
      <c r="I58" s="64">
        <f>'[1]ИТОГО СМО ДС'!I58+'[1]ТФОМС РБ ДС'!I58</f>
        <v>1</v>
      </c>
      <c r="J58" s="65">
        <f>'[1]ИТОГО СМО ДС'!J58+'[1]ТФОМС РБ ДС'!J58</f>
        <v>0</v>
      </c>
      <c r="K58" s="65">
        <f>'[1]ИТОГО СМО ДС'!K58+'[1]ТФОМС РБ ДС'!K58</f>
        <v>0</v>
      </c>
      <c r="L58" s="65">
        <f>'[1]ИТОГО СМО ДС'!L58+'[1]ТФОМС РБ ДС'!L58</f>
        <v>3</v>
      </c>
      <c r="M58" s="65">
        <f>'[1]ИТОГО СМО ДС'!M58+'[1]ТФОМС РБ ДС'!N58</f>
        <v>4</v>
      </c>
      <c r="N58" s="65">
        <f>'[1]ИТОГО СМО ДС'!N58+'[1]ТФОМС РБ ДС'!M58</f>
        <v>1</v>
      </c>
      <c r="O58" s="65">
        <f>'[1]ИТОГО СМО ДС'!O58+'[1]ТФОМС РБ ДС'!O58</f>
        <v>1</v>
      </c>
      <c r="P58" s="70"/>
      <c r="Q58" s="70"/>
      <c r="R58" s="66">
        <f t="shared" si="0"/>
        <v>9</v>
      </c>
      <c r="S58" s="67">
        <f>'[1]ИТОГО СМО ДС'!R58+'[1]ТФОМС РБ ДС'!R58</f>
        <v>0</v>
      </c>
      <c r="T58" s="67">
        <f>'[1]ИТОГО СМО ДС'!S58+'[1]ТФОМС РБ ДС'!S58</f>
        <v>0</v>
      </c>
      <c r="U58" s="67">
        <f>'[1]ИТОГО СМО ДС'!T58+'[1]ТФОМС РБ ДС'!T58</f>
        <v>0</v>
      </c>
      <c r="V58" s="67">
        <f>'[1]ИТОГО СМО ДС'!U58+'[1]ТФОМС РБ ДС'!V58</f>
        <v>0</v>
      </c>
      <c r="W58" s="67">
        <f>'[1]ИТОГО СМО ДС'!V58+'[1]ТФОМС РБ ДС'!U58</f>
        <v>0</v>
      </c>
      <c r="X58" s="67">
        <f>'[1]ИТОГО СМО ДС'!W58+'[1]ТФОМС РБ ДС'!W58</f>
        <v>0</v>
      </c>
      <c r="Y58" s="69"/>
      <c r="Z58" s="68">
        <f t="shared" si="1"/>
        <v>0</v>
      </c>
      <c r="AA58" s="65">
        <f>'[1]ИТОГО СМО ДС'!Z58+'[1]ТФОМС РБ ДС'!Z58</f>
        <v>0</v>
      </c>
      <c r="AB58" s="65">
        <f>'[1]ИТОГО СМО ДС'!AA58+'[1]ТФОМС РБ ДС'!AA58</f>
        <v>0</v>
      </c>
      <c r="AC58" s="65">
        <f>'[1]ИТОГО СМО ДС'!AB58+'[1]ТФОМС РБ ДС'!AB58</f>
        <v>0</v>
      </c>
      <c r="AD58" s="65">
        <f>'[1]ИТОГО СМО ДС'!AC58+'[1]ТФОМС РБ ДС'!AD58</f>
        <v>0</v>
      </c>
      <c r="AE58" s="65">
        <f>'[1]ИТОГО СМО ДС'!AD58+'[1]ТФОМС РБ ДС'!AC58</f>
        <v>0</v>
      </c>
      <c r="AF58" s="65">
        <f>'[1]ИТОГО СМО ДС'!AE58+'[1]ТФОМС РБ ДС'!AE58</f>
        <v>0</v>
      </c>
      <c r="AG58" s="70"/>
      <c r="AH58" s="71">
        <f t="shared" si="2"/>
        <v>0</v>
      </c>
      <c r="AI58" s="67">
        <f>'[1]ИТОГО СМО ДС'!AH58+'[1]ТФОМС РБ ДС'!AH58</f>
        <v>0</v>
      </c>
      <c r="AJ58" s="67">
        <f>'[1]ИТОГО СМО ДС'!AI58+'[1]ТФОМС РБ ДС'!AI58</f>
        <v>0</v>
      </c>
      <c r="AK58" s="67">
        <f>'[1]ИТОГО СМО ДС'!AJ58+'[1]ТФОМС РБ ДС'!AJ58</f>
        <v>1</v>
      </c>
      <c r="AL58" s="67">
        <f>'[1]ИТОГО СМО ДС'!AK58+'[1]ТФОМС РБ ДС'!AL58</f>
        <v>0</v>
      </c>
      <c r="AM58" s="67">
        <f>'[1]ИТОГО СМО ДС'!AL58+'[1]ТФОМС РБ ДС'!AK58</f>
        <v>0</v>
      </c>
      <c r="AN58" s="67">
        <f>'[1]ИТОГО СМО ДС'!AM58+'[1]ТФОМС РБ ДС'!AM58</f>
        <v>0</v>
      </c>
      <c r="AO58" s="69"/>
      <c r="AP58" s="68">
        <f t="shared" si="3"/>
        <v>1</v>
      </c>
      <c r="AQ58" s="65">
        <f>'[1]ИТОГО СМО ДС'!AP58+'[1]ТФОМС РБ ДС'!AP58</f>
        <v>0</v>
      </c>
      <c r="AR58" s="65">
        <f>'[1]ИТОГО СМО ДС'!AQ58+'[1]ТФОМС РБ ДС'!AQ58</f>
        <v>0</v>
      </c>
      <c r="AS58" s="65">
        <f>'[1]ИТОГО СМО ДС'!AR58+'[1]ТФОМС РБ ДС'!AR58</f>
        <v>0</v>
      </c>
      <c r="AT58" s="65">
        <f>'[1]ИТОГО СМО ДС'!AS58+'[1]ТФОМС РБ ДС'!AT58</f>
        <v>0</v>
      </c>
      <c r="AU58" s="65">
        <f>'[1]ИТОГО СМО ДС'!AT58+'[1]ТФОМС РБ ДС'!AS58</f>
        <v>0</v>
      </c>
      <c r="AV58" s="65">
        <f>'[1]ИТОГО СМО ДС'!AU58+'[1]ТФОМС РБ ДС'!AU58</f>
        <v>0</v>
      </c>
      <c r="AW58" s="70"/>
      <c r="AX58" s="70"/>
    </row>
    <row r="59" spans="1:50" ht="15.75" x14ac:dyDescent="0.25">
      <c r="A59" s="72">
        <v>54</v>
      </c>
      <c r="B59" s="39" t="s">
        <v>71</v>
      </c>
      <c r="C59" s="84">
        <f>'[1]ИТОГО СМО ДС'!C59+'[1]ТФОМС РБ ДС'!C59</f>
        <v>0</v>
      </c>
      <c r="D59" s="64">
        <f>'[1]ИТОГО СМО ДС'!D59+'[1]ТФОМС РБ ДС'!D59</f>
        <v>0</v>
      </c>
      <c r="E59" s="64">
        <f>'[1]ИТОГО СМО ДС'!E59+'[1]ТФОМС РБ ДС'!E59</f>
        <v>0</v>
      </c>
      <c r="F59" s="64">
        <f>'[1]ИТОГО СМО ДС'!F59+'[1]ТФОМС РБ ДС'!F59</f>
        <v>0</v>
      </c>
      <c r="G59" s="64">
        <f>'[1]ИТОГО СМО ДС'!G59+'[1]ТФОМС РБ ДС'!H59</f>
        <v>0</v>
      </c>
      <c r="H59" s="64">
        <f>'[1]ИТОГО СМО ДС'!H59+'[1]ТФОМС РБ ДС'!G59</f>
        <v>0</v>
      </c>
      <c r="I59" s="64">
        <f>'[1]ИТОГО СМО ДС'!I59+'[1]ТФОМС РБ ДС'!I59</f>
        <v>0</v>
      </c>
      <c r="J59" s="65">
        <f>'[1]ИТОГО СМО ДС'!J59+'[1]ТФОМС РБ ДС'!J59</f>
        <v>0</v>
      </c>
      <c r="K59" s="65">
        <f>'[1]ИТОГО СМО ДС'!K59+'[1]ТФОМС РБ ДС'!K59</f>
        <v>0</v>
      </c>
      <c r="L59" s="65">
        <f>'[1]ИТОГО СМО ДС'!L59+'[1]ТФОМС РБ ДС'!L59</f>
        <v>0</v>
      </c>
      <c r="M59" s="65">
        <f>'[1]ИТОГО СМО ДС'!M59+'[1]ТФОМС РБ ДС'!N59</f>
        <v>0</v>
      </c>
      <c r="N59" s="65">
        <f>'[1]ИТОГО СМО ДС'!N59+'[1]ТФОМС РБ ДС'!M59</f>
        <v>0</v>
      </c>
      <c r="O59" s="65">
        <f>'[1]ИТОГО СМО ДС'!O59+'[1]ТФОМС РБ ДС'!O59</f>
        <v>0</v>
      </c>
      <c r="P59" s="70"/>
      <c r="Q59" s="70"/>
      <c r="R59" s="66">
        <f t="shared" si="0"/>
        <v>0</v>
      </c>
      <c r="S59" s="67">
        <f>'[1]ИТОГО СМО ДС'!R59+'[1]ТФОМС РБ ДС'!R59</f>
        <v>0</v>
      </c>
      <c r="T59" s="67">
        <f>'[1]ИТОГО СМО ДС'!S59+'[1]ТФОМС РБ ДС'!S59</f>
        <v>0</v>
      </c>
      <c r="U59" s="67">
        <f>'[1]ИТОГО СМО ДС'!T59+'[1]ТФОМС РБ ДС'!T59</f>
        <v>0</v>
      </c>
      <c r="V59" s="67">
        <f>'[1]ИТОГО СМО ДС'!U59+'[1]ТФОМС РБ ДС'!V59</f>
        <v>0</v>
      </c>
      <c r="W59" s="67">
        <f>'[1]ИТОГО СМО ДС'!V59+'[1]ТФОМС РБ ДС'!U59</f>
        <v>0</v>
      </c>
      <c r="X59" s="67">
        <f>'[1]ИТОГО СМО ДС'!W59+'[1]ТФОМС РБ ДС'!W59</f>
        <v>0</v>
      </c>
      <c r="Y59" s="69"/>
      <c r="Z59" s="68">
        <f t="shared" si="1"/>
        <v>0</v>
      </c>
      <c r="AA59" s="65">
        <f>'[1]ИТОГО СМО ДС'!Z59+'[1]ТФОМС РБ ДС'!Z59</f>
        <v>0</v>
      </c>
      <c r="AB59" s="65">
        <f>'[1]ИТОГО СМО ДС'!AA59+'[1]ТФОМС РБ ДС'!AA59</f>
        <v>0</v>
      </c>
      <c r="AC59" s="65">
        <f>'[1]ИТОГО СМО ДС'!AB59+'[1]ТФОМС РБ ДС'!AB59</f>
        <v>0</v>
      </c>
      <c r="AD59" s="65">
        <f>'[1]ИТОГО СМО ДС'!AC59+'[1]ТФОМС РБ ДС'!AD59</f>
        <v>0</v>
      </c>
      <c r="AE59" s="65">
        <f>'[1]ИТОГО СМО ДС'!AD59+'[1]ТФОМС РБ ДС'!AC59</f>
        <v>0</v>
      </c>
      <c r="AF59" s="65">
        <f>'[1]ИТОГО СМО ДС'!AE59+'[1]ТФОМС РБ ДС'!AE59</f>
        <v>0</v>
      </c>
      <c r="AG59" s="70"/>
      <c r="AH59" s="71">
        <f t="shared" si="2"/>
        <v>0</v>
      </c>
      <c r="AI59" s="67">
        <f>'[1]ИТОГО СМО ДС'!AH59+'[1]ТФОМС РБ ДС'!AH59</f>
        <v>0</v>
      </c>
      <c r="AJ59" s="67">
        <f>'[1]ИТОГО СМО ДС'!AI59+'[1]ТФОМС РБ ДС'!AI59</f>
        <v>0</v>
      </c>
      <c r="AK59" s="67">
        <f>'[1]ИТОГО СМО ДС'!AJ59+'[1]ТФОМС РБ ДС'!AJ59</f>
        <v>0</v>
      </c>
      <c r="AL59" s="67">
        <f>'[1]ИТОГО СМО ДС'!AK59+'[1]ТФОМС РБ ДС'!AL59</f>
        <v>0</v>
      </c>
      <c r="AM59" s="67">
        <f>'[1]ИТОГО СМО ДС'!AL59+'[1]ТФОМС РБ ДС'!AK59</f>
        <v>0</v>
      </c>
      <c r="AN59" s="67">
        <f>'[1]ИТОГО СМО ДС'!AM59+'[1]ТФОМС РБ ДС'!AM59</f>
        <v>0</v>
      </c>
      <c r="AO59" s="69"/>
      <c r="AP59" s="68">
        <f t="shared" si="3"/>
        <v>0</v>
      </c>
      <c r="AQ59" s="65">
        <f>'[1]ИТОГО СМО ДС'!AP59+'[1]ТФОМС РБ ДС'!AP59</f>
        <v>0</v>
      </c>
      <c r="AR59" s="65">
        <f>'[1]ИТОГО СМО ДС'!AQ59+'[1]ТФОМС РБ ДС'!AQ59</f>
        <v>0</v>
      </c>
      <c r="AS59" s="65">
        <f>'[1]ИТОГО СМО ДС'!AR59+'[1]ТФОМС РБ ДС'!AR59</f>
        <v>0</v>
      </c>
      <c r="AT59" s="65">
        <f>'[1]ИТОГО СМО ДС'!AS59+'[1]ТФОМС РБ ДС'!AT59</f>
        <v>0</v>
      </c>
      <c r="AU59" s="65">
        <f>'[1]ИТОГО СМО ДС'!AT59+'[1]ТФОМС РБ ДС'!AS59</f>
        <v>0</v>
      </c>
      <c r="AV59" s="65">
        <f>'[1]ИТОГО СМО ДС'!AU59+'[1]ТФОМС РБ ДС'!AU59</f>
        <v>0</v>
      </c>
      <c r="AW59" s="70"/>
      <c r="AX59" s="70"/>
    </row>
    <row r="60" spans="1:50" ht="15.75" x14ac:dyDescent="0.25">
      <c r="A60" s="72">
        <v>55</v>
      </c>
      <c r="B60" s="39" t="s">
        <v>72</v>
      </c>
      <c r="C60" s="84">
        <f>'[1]ИТОГО СМО ДС'!C60+'[1]ТФОМС РБ ДС'!C60</f>
        <v>0</v>
      </c>
      <c r="D60" s="64">
        <f>'[1]ИТОГО СМО ДС'!D60+'[1]ТФОМС РБ ДС'!D60</f>
        <v>0</v>
      </c>
      <c r="E60" s="64">
        <f>'[1]ИТОГО СМО ДС'!E60+'[1]ТФОМС РБ ДС'!E60</f>
        <v>0</v>
      </c>
      <c r="F60" s="64">
        <f>'[1]ИТОГО СМО ДС'!F60+'[1]ТФОМС РБ ДС'!F60</f>
        <v>0</v>
      </c>
      <c r="G60" s="64">
        <f>'[1]ИТОГО СМО ДС'!G60+'[1]ТФОМС РБ ДС'!H60</f>
        <v>0</v>
      </c>
      <c r="H60" s="64">
        <f>'[1]ИТОГО СМО ДС'!H60+'[1]ТФОМС РБ ДС'!G60</f>
        <v>0</v>
      </c>
      <c r="I60" s="64">
        <f>'[1]ИТОГО СМО ДС'!I60+'[1]ТФОМС РБ ДС'!I60</f>
        <v>0</v>
      </c>
      <c r="J60" s="65">
        <f>'[1]ИТОГО СМО ДС'!J60+'[1]ТФОМС РБ ДС'!J60</f>
        <v>0</v>
      </c>
      <c r="K60" s="65">
        <f>'[1]ИТОГО СМО ДС'!K60+'[1]ТФОМС РБ ДС'!K60</f>
        <v>0</v>
      </c>
      <c r="L60" s="65">
        <f>'[1]ИТОГО СМО ДС'!L60+'[1]ТФОМС РБ ДС'!L60</f>
        <v>0</v>
      </c>
      <c r="M60" s="65">
        <f>'[1]ИТОГО СМО ДС'!M60+'[1]ТФОМС РБ ДС'!N60</f>
        <v>0</v>
      </c>
      <c r="N60" s="65">
        <f>'[1]ИТОГО СМО ДС'!N60+'[1]ТФОМС РБ ДС'!M60</f>
        <v>0</v>
      </c>
      <c r="O60" s="65">
        <f>'[1]ИТОГО СМО ДС'!O60+'[1]ТФОМС РБ ДС'!O60</f>
        <v>0</v>
      </c>
      <c r="P60" s="70"/>
      <c r="Q60" s="70"/>
      <c r="R60" s="66">
        <f t="shared" si="0"/>
        <v>0</v>
      </c>
      <c r="S60" s="67">
        <f>'[1]ИТОГО СМО ДС'!R60+'[1]ТФОМС РБ ДС'!R60</f>
        <v>0</v>
      </c>
      <c r="T60" s="67">
        <f>'[1]ИТОГО СМО ДС'!S60+'[1]ТФОМС РБ ДС'!S60</f>
        <v>0</v>
      </c>
      <c r="U60" s="67">
        <f>'[1]ИТОГО СМО ДС'!T60+'[1]ТФОМС РБ ДС'!T60</f>
        <v>0</v>
      </c>
      <c r="V60" s="67">
        <f>'[1]ИТОГО СМО ДС'!U60+'[1]ТФОМС РБ ДС'!V60</f>
        <v>0</v>
      </c>
      <c r="W60" s="67">
        <f>'[1]ИТОГО СМО ДС'!V60+'[1]ТФОМС РБ ДС'!U60</f>
        <v>0</v>
      </c>
      <c r="X60" s="67">
        <f>'[1]ИТОГО СМО ДС'!W60+'[1]ТФОМС РБ ДС'!W60</f>
        <v>0</v>
      </c>
      <c r="Y60" s="69"/>
      <c r="Z60" s="68">
        <f t="shared" si="1"/>
        <v>0</v>
      </c>
      <c r="AA60" s="65">
        <f>'[1]ИТОГО СМО ДС'!Z60+'[1]ТФОМС РБ ДС'!Z60</f>
        <v>0</v>
      </c>
      <c r="AB60" s="65">
        <f>'[1]ИТОГО СМО ДС'!AA60+'[1]ТФОМС РБ ДС'!AA60</f>
        <v>0</v>
      </c>
      <c r="AC60" s="65">
        <f>'[1]ИТОГО СМО ДС'!AB60+'[1]ТФОМС РБ ДС'!AB60</f>
        <v>0</v>
      </c>
      <c r="AD60" s="65">
        <f>'[1]ИТОГО СМО ДС'!AC60+'[1]ТФОМС РБ ДС'!AD60</f>
        <v>0</v>
      </c>
      <c r="AE60" s="65">
        <f>'[1]ИТОГО СМО ДС'!AD60+'[1]ТФОМС РБ ДС'!AC60</f>
        <v>0</v>
      </c>
      <c r="AF60" s="65">
        <f>'[1]ИТОГО СМО ДС'!AE60+'[1]ТФОМС РБ ДС'!AE60</f>
        <v>0</v>
      </c>
      <c r="AG60" s="70"/>
      <c r="AH60" s="71">
        <f t="shared" si="2"/>
        <v>0</v>
      </c>
      <c r="AI60" s="67">
        <f>'[1]ИТОГО СМО ДС'!AH60+'[1]ТФОМС РБ ДС'!AH60</f>
        <v>0</v>
      </c>
      <c r="AJ60" s="67">
        <f>'[1]ИТОГО СМО ДС'!AI60+'[1]ТФОМС РБ ДС'!AI60</f>
        <v>0</v>
      </c>
      <c r="AK60" s="67">
        <f>'[1]ИТОГО СМО ДС'!AJ60+'[1]ТФОМС РБ ДС'!AJ60</f>
        <v>0</v>
      </c>
      <c r="AL60" s="67">
        <f>'[1]ИТОГО СМО ДС'!AK60+'[1]ТФОМС РБ ДС'!AL60</f>
        <v>0</v>
      </c>
      <c r="AM60" s="67">
        <f>'[1]ИТОГО СМО ДС'!AL60+'[1]ТФОМС РБ ДС'!AK60</f>
        <v>0</v>
      </c>
      <c r="AN60" s="67">
        <f>'[1]ИТОГО СМО ДС'!AM60+'[1]ТФОМС РБ ДС'!AM60</f>
        <v>0</v>
      </c>
      <c r="AO60" s="69"/>
      <c r="AP60" s="68">
        <f t="shared" si="3"/>
        <v>0</v>
      </c>
      <c r="AQ60" s="65">
        <f>'[1]ИТОГО СМО ДС'!AP60+'[1]ТФОМС РБ ДС'!AP60</f>
        <v>0</v>
      </c>
      <c r="AR60" s="65">
        <f>'[1]ИТОГО СМО ДС'!AQ60+'[1]ТФОМС РБ ДС'!AQ60</f>
        <v>0</v>
      </c>
      <c r="AS60" s="65">
        <f>'[1]ИТОГО СМО ДС'!AR60+'[1]ТФОМС РБ ДС'!AR60</f>
        <v>0</v>
      </c>
      <c r="AT60" s="65">
        <f>'[1]ИТОГО СМО ДС'!AS60+'[1]ТФОМС РБ ДС'!AT60</f>
        <v>0</v>
      </c>
      <c r="AU60" s="65">
        <f>'[1]ИТОГО СМО ДС'!AT60+'[1]ТФОМС РБ ДС'!AS60</f>
        <v>0</v>
      </c>
      <c r="AV60" s="65">
        <f>'[1]ИТОГО СМО ДС'!AU60+'[1]ТФОМС РБ ДС'!AU60</f>
        <v>0</v>
      </c>
      <c r="AW60" s="70"/>
      <c r="AX60" s="70"/>
    </row>
    <row r="61" spans="1:50" ht="15.75" x14ac:dyDescent="0.25">
      <c r="A61" s="72">
        <v>56</v>
      </c>
      <c r="B61" s="39" t="s">
        <v>73</v>
      </c>
      <c r="C61" s="84">
        <f>'[1]ИТОГО СМО ДС'!C61+'[1]ТФОМС РБ ДС'!C61</f>
        <v>25</v>
      </c>
      <c r="D61" s="64">
        <f>'[1]ИТОГО СМО ДС'!D61+'[1]ТФОМС РБ ДС'!D61</f>
        <v>0</v>
      </c>
      <c r="E61" s="64">
        <f>'[1]ИТОГО СМО ДС'!E61+'[1]ТФОМС РБ ДС'!E61</f>
        <v>0</v>
      </c>
      <c r="F61" s="64">
        <f>'[1]ИТОГО СМО ДС'!F61+'[1]ТФОМС РБ ДС'!F61</f>
        <v>0</v>
      </c>
      <c r="G61" s="64">
        <f>'[1]ИТОГО СМО ДС'!G61+'[1]ТФОМС РБ ДС'!H61</f>
        <v>11</v>
      </c>
      <c r="H61" s="64">
        <f>'[1]ИТОГО СМО ДС'!H61+'[1]ТФОМС РБ ДС'!G61</f>
        <v>0</v>
      </c>
      <c r="I61" s="64">
        <f>'[1]ИТОГО СМО ДС'!I61+'[1]ТФОМС РБ ДС'!I61</f>
        <v>14</v>
      </c>
      <c r="J61" s="65">
        <f>'[1]ИТОГО СМО ДС'!J61+'[1]ТФОМС РБ ДС'!J61</f>
        <v>0</v>
      </c>
      <c r="K61" s="65">
        <f>'[1]ИТОГО СМО ДС'!K61+'[1]ТФОМС РБ ДС'!K61</f>
        <v>0</v>
      </c>
      <c r="L61" s="65">
        <f>'[1]ИТОГО СМО ДС'!L61+'[1]ТФОМС РБ ДС'!L61</f>
        <v>0</v>
      </c>
      <c r="M61" s="65">
        <f>'[1]ИТОГО СМО ДС'!M61+'[1]ТФОМС РБ ДС'!N61</f>
        <v>11</v>
      </c>
      <c r="N61" s="65">
        <f>'[1]ИТОГО СМО ДС'!N61+'[1]ТФОМС РБ ДС'!M61</f>
        <v>0</v>
      </c>
      <c r="O61" s="65">
        <f>'[1]ИТОГО СМО ДС'!O61+'[1]ТФОМС РБ ДС'!O61</f>
        <v>14</v>
      </c>
      <c r="P61" s="70"/>
      <c r="Q61" s="70"/>
      <c r="R61" s="66">
        <f t="shared" si="0"/>
        <v>25</v>
      </c>
      <c r="S61" s="67">
        <f>'[1]ИТОГО СМО ДС'!R61+'[1]ТФОМС РБ ДС'!R61</f>
        <v>0</v>
      </c>
      <c r="T61" s="67">
        <f>'[1]ИТОГО СМО ДС'!S61+'[1]ТФОМС РБ ДС'!S61</f>
        <v>0</v>
      </c>
      <c r="U61" s="67">
        <f>'[1]ИТОГО СМО ДС'!T61+'[1]ТФОМС РБ ДС'!T61</f>
        <v>0</v>
      </c>
      <c r="V61" s="67">
        <f>'[1]ИТОГО СМО ДС'!U61+'[1]ТФОМС РБ ДС'!V61</f>
        <v>0</v>
      </c>
      <c r="W61" s="67">
        <f>'[1]ИТОГО СМО ДС'!V61+'[1]ТФОМС РБ ДС'!U61</f>
        <v>0</v>
      </c>
      <c r="X61" s="67">
        <f>'[1]ИТОГО СМО ДС'!W61+'[1]ТФОМС РБ ДС'!W61</f>
        <v>0</v>
      </c>
      <c r="Y61" s="69"/>
      <c r="Z61" s="68">
        <f t="shared" si="1"/>
        <v>0</v>
      </c>
      <c r="AA61" s="65">
        <f>'[1]ИТОГО СМО ДС'!Z61+'[1]ТФОМС РБ ДС'!Z61</f>
        <v>0</v>
      </c>
      <c r="AB61" s="65">
        <f>'[1]ИТОГО СМО ДС'!AA61+'[1]ТФОМС РБ ДС'!AA61</f>
        <v>0</v>
      </c>
      <c r="AC61" s="65">
        <f>'[1]ИТОГО СМО ДС'!AB61+'[1]ТФОМС РБ ДС'!AB61</f>
        <v>0</v>
      </c>
      <c r="AD61" s="65">
        <f>'[1]ИТОГО СМО ДС'!AC61+'[1]ТФОМС РБ ДС'!AD61</f>
        <v>0</v>
      </c>
      <c r="AE61" s="65">
        <f>'[1]ИТОГО СМО ДС'!AD61+'[1]ТФОМС РБ ДС'!AC61</f>
        <v>0</v>
      </c>
      <c r="AF61" s="65">
        <f>'[1]ИТОГО СМО ДС'!AE61+'[1]ТФОМС РБ ДС'!AE61</f>
        <v>0</v>
      </c>
      <c r="AG61" s="70"/>
      <c r="AH61" s="71">
        <f t="shared" si="2"/>
        <v>0</v>
      </c>
      <c r="AI61" s="67">
        <f>'[1]ИТОГО СМО ДС'!AH61+'[1]ТФОМС РБ ДС'!AH61</f>
        <v>0</v>
      </c>
      <c r="AJ61" s="67">
        <f>'[1]ИТОГО СМО ДС'!AI61+'[1]ТФОМС РБ ДС'!AI61</f>
        <v>0</v>
      </c>
      <c r="AK61" s="67">
        <f>'[1]ИТОГО СМО ДС'!AJ61+'[1]ТФОМС РБ ДС'!AJ61</f>
        <v>0</v>
      </c>
      <c r="AL61" s="67">
        <f>'[1]ИТОГО СМО ДС'!AK61+'[1]ТФОМС РБ ДС'!AL61</f>
        <v>0</v>
      </c>
      <c r="AM61" s="67">
        <f>'[1]ИТОГО СМО ДС'!AL61+'[1]ТФОМС РБ ДС'!AK61</f>
        <v>0</v>
      </c>
      <c r="AN61" s="67">
        <f>'[1]ИТОГО СМО ДС'!AM61+'[1]ТФОМС РБ ДС'!AM61</f>
        <v>0</v>
      </c>
      <c r="AO61" s="69"/>
      <c r="AP61" s="68">
        <f t="shared" si="3"/>
        <v>0</v>
      </c>
      <c r="AQ61" s="65">
        <f>'[1]ИТОГО СМО ДС'!AP61+'[1]ТФОМС РБ ДС'!AP61</f>
        <v>0</v>
      </c>
      <c r="AR61" s="65">
        <f>'[1]ИТОГО СМО ДС'!AQ61+'[1]ТФОМС РБ ДС'!AQ61</f>
        <v>0</v>
      </c>
      <c r="AS61" s="65">
        <f>'[1]ИТОГО СМО ДС'!AR61+'[1]ТФОМС РБ ДС'!AR61</f>
        <v>0</v>
      </c>
      <c r="AT61" s="65">
        <f>'[1]ИТОГО СМО ДС'!AS61+'[1]ТФОМС РБ ДС'!AT61</f>
        <v>0</v>
      </c>
      <c r="AU61" s="65">
        <f>'[1]ИТОГО СМО ДС'!AT61+'[1]ТФОМС РБ ДС'!AS61</f>
        <v>0</v>
      </c>
      <c r="AV61" s="65">
        <f>'[1]ИТОГО СМО ДС'!AU61+'[1]ТФОМС РБ ДС'!AU61</f>
        <v>0</v>
      </c>
      <c r="AW61" s="70"/>
      <c r="AX61" s="70"/>
    </row>
    <row r="62" spans="1:50" ht="15.75" x14ac:dyDescent="0.25">
      <c r="A62" s="72">
        <v>57</v>
      </c>
      <c r="B62" s="39" t="s">
        <v>74</v>
      </c>
      <c r="C62" s="84">
        <f>'[1]ИТОГО СМО ДС'!C62+'[1]ТФОМС РБ ДС'!C62</f>
        <v>32</v>
      </c>
      <c r="D62" s="64">
        <f>'[1]ИТОГО СМО ДС'!D62+'[1]ТФОМС РБ ДС'!D62</f>
        <v>0</v>
      </c>
      <c r="E62" s="64">
        <f>'[1]ИТОГО СМО ДС'!E62+'[1]ТФОМС РБ ДС'!E62</f>
        <v>0</v>
      </c>
      <c r="F62" s="64">
        <f>'[1]ИТОГО СМО ДС'!F62+'[1]ТФОМС РБ ДС'!F62</f>
        <v>6</v>
      </c>
      <c r="G62" s="64">
        <f>'[1]ИТОГО СМО ДС'!G62+'[1]ТФОМС РБ ДС'!H62</f>
        <v>10</v>
      </c>
      <c r="H62" s="64">
        <f>'[1]ИТОГО СМО ДС'!H62+'[1]ТФОМС РБ ДС'!G62</f>
        <v>2</v>
      </c>
      <c r="I62" s="64">
        <f>'[1]ИТОГО СМО ДС'!I62+'[1]ТФОМС РБ ДС'!I62</f>
        <v>14</v>
      </c>
      <c r="J62" s="65">
        <f>'[1]ИТОГО СМО ДС'!J62+'[1]ТФОМС РБ ДС'!J62</f>
        <v>0</v>
      </c>
      <c r="K62" s="65">
        <f>'[1]ИТОГО СМО ДС'!K62+'[1]ТФОМС РБ ДС'!K62</f>
        <v>0</v>
      </c>
      <c r="L62" s="65">
        <f>'[1]ИТОГО СМО ДС'!L62+'[1]ТФОМС РБ ДС'!L62</f>
        <v>4</v>
      </c>
      <c r="M62" s="65">
        <f>'[1]ИТОГО СМО ДС'!M62+'[1]ТФОМС РБ ДС'!N62</f>
        <v>9</v>
      </c>
      <c r="N62" s="65">
        <f>'[1]ИТОГО СМО ДС'!N62+'[1]ТФОМС РБ ДС'!M62</f>
        <v>2</v>
      </c>
      <c r="O62" s="65">
        <f>'[1]ИТОГО СМО ДС'!O62+'[1]ТФОМС РБ ДС'!O62</f>
        <v>14</v>
      </c>
      <c r="P62" s="70"/>
      <c r="Q62" s="70"/>
      <c r="R62" s="66">
        <f t="shared" si="0"/>
        <v>29</v>
      </c>
      <c r="S62" s="67">
        <f>'[1]ИТОГО СМО ДС'!R62+'[1]ТФОМС РБ ДС'!R62</f>
        <v>0</v>
      </c>
      <c r="T62" s="67">
        <f>'[1]ИТОГО СМО ДС'!S62+'[1]ТФОМС РБ ДС'!S62</f>
        <v>0</v>
      </c>
      <c r="U62" s="67">
        <f>'[1]ИТОГО СМО ДС'!T62+'[1]ТФОМС РБ ДС'!T62</f>
        <v>1</v>
      </c>
      <c r="V62" s="67">
        <f>'[1]ИТОГО СМО ДС'!U62+'[1]ТФОМС РБ ДС'!V62</f>
        <v>1</v>
      </c>
      <c r="W62" s="67">
        <f>'[1]ИТОГО СМО ДС'!V62+'[1]ТФОМС РБ ДС'!U62</f>
        <v>0</v>
      </c>
      <c r="X62" s="67">
        <f>'[1]ИТОГО СМО ДС'!W62+'[1]ТФОМС РБ ДС'!W62</f>
        <v>0</v>
      </c>
      <c r="Y62" s="69"/>
      <c r="Z62" s="68">
        <f t="shared" si="1"/>
        <v>2</v>
      </c>
      <c r="AA62" s="65">
        <f>'[1]ИТОГО СМО ДС'!Z62+'[1]ТФОМС РБ ДС'!Z62</f>
        <v>0</v>
      </c>
      <c r="AB62" s="65">
        <f>'[1]ИТОГО СМО ДС'!AA62+'[1]ТФОМС РБ ДС'!AA62</f>
        <v>0</v>
      </c>
      <c r="AC62" s="65">
        <f>'[1]ИТОГО СМО ДС'!AB62+'[1]ТФОМС РБ ДС'!AB62</f>
        <v>1</v>
      </c>
      <c r="AD62" s="65">
        <f>'[1]ИТОГО СМО ДС'!AC62+'[1]ТФОМС РБ ДС'!AD62</f>
        <v>0</v>
      </c>
      <c r="AE62" s="65">
        <f>'[1]ИТОГО СМО ДС'!AD62+'[1]ТФОМС РБ ДС'!AC62</f>
        <v>0</v>
      </c>
      <c r="AF62" s="65">
        <f>'[1]ИТОГО СМО ДС'!AE62+'[1]ТФОМС РБ ДС'!AE62</f>
        <v>0</v>
      </c>
      <c r="AG62" s="70"/>
      <c r="AH62" s="71">
        <f t="shared" si="2"/>
        <v>1</v>
      </c>
      <c r="AI62" s="67">
        <f>'[1]ИТОГО СМО ДС'!AH62+'[1]ТФОМС РБ ДС'!AH62</f>
        <v>0</v>
      </c>
      <c r="AJ62" s="67">
        <f>'[1]ИТОГО СМО ДС'!AI62+'[1]ТФОМС РБ ДС'!AI62</f>
        <v>0</v>
      </c>
      <c r="AK62" s="67">
        <f>'[1]ИТОГО СМО ДС'!AJ62+'[1]ТФОМС РБ ДС'!AJ62</f>
        <v>0</v>
      </c>
      <c r="AL62" s="67">
        <f>'[1]ИТОГО СМО ДС'!AK62+'[1]ТФОМС РБ ДС'!AL62</f>
        <v>0</v>
      </c>
      <c r="AM62" s="67">
        <f>'[1]ИТОГО СМО ДС'!AL62+'[1]ТФОМС РБ ДС'!AK62</f>
        <v>0</v>
      </c>
      <c r="AN62" s="67">
        <f>'[1]ИТОГО СМО ДС'!AM62+'[1]ТФОМС РБ ДС'!AM62</f>
        <v>0</v>
      </c>
      <c r="AO62" s="69"/>
      <c r="AP62" s="68">
        <f t="shared" si="3"/>
        <v>0</v>
      </c>
      <c r="AQ62" s="65">
        <f>'[1]ИТОГО СМО ДС'!AP62+'[1]ТФОМС РБ ДС'!AP62</f>
        <v>0</v>
      </c>
      <c r="AR62" s="65">
        <f>'[1]ИТОГО СМО ДС'!AQ62+'[1]ТФОМС РБ ДС'!AQ62</f>
        <v>0</v>
      </c>
      <c r="AS62" s="65">
        <f>'[1]ИТОГО СМО ДС'!AR62+'[1]ТФОМС РБ ДС'!AR62</f>
        <v>0</v>
      </c>
      <c r="AT62" s="65">
        <f>'[1]ИТОГО СМО ДС'!AS62+'[1]ТФОМС РБ ДС'!AT62</f>
        <v>0</v>
      </c>
      <c r="AU62" s="65">
        <f>'[1]ИТОГО СМО ДС'!AT62+'[1]ТФОМС РБ ДС'!AS62</f>
        <v>0</v>
      </c>
      <c r="AV62" s="65">
        <f>'[1]ИТОГО СМО ДС'!AU62+'[1]ТФОМС РБ ДС'!AU62</f>
        <v>0</v>
      </c>
      <c r="AW62" s="70"/>
      <c r="AX62" s="70"/>
    </row>
    <row r="63" spans="1:50" ht="15.75" x14ac:dyDescent="0.25">
      <c r="A63" s="72">
        <v>58</v>
      </c>
      <c r="B63" s="39" t="s">
        <v>75</v>
      </c>
      <c r="C63" s="84">
        <f>'[1]ИТОГО СМО ДС'!C63+'[1]ТФОМС РБ ДС'!C63</f>
        <v>0</v>
      </c>
      <c r="D63" s="64">
        <f>'[1]ИТОГО СМО ДС'!D63+'[1]ТФОМС РБ ДС'!D63</f>
        <v>0</v>
      </c>
      <c r="E63" s="64">
        <f>'[1]ИТОГО СМО ДС'!E63+'[1]ТФОМС РБ ДС'!E63</f>
        <v>0</v>
      </c>
      <c r="F63" s="64">
        <f>'[1]ИТОГО СМО ДС'!F63+'[1]ТФОМС РБ ДС'!F63</f>
        <v>0</v>
      </c>
      <c r="G63" s="64">
        <f>'[1]ИТОГО СМО ДС'!G63+'[1]ТФОМС РБ ДС'!H63</f>
        <v>0</v>
      </c>
      <c r="H63" s="64">
        <f>'[1]ИТОГО СМО ДС'!H63+'[1]ТФОМС РБ ДС'!G63</f>
        <v>0</v>
      </c>
      <c r="I63" s="64">
        <f>'[1]ИТОГО СМО ДС'!I63+'[1]ТФОМС РБ ДС'!I63</f>
        <v>0</v>
      </c>
      <c r="J63" s="65">
        <f>'[1]ИТОГО СМО ДС'!J63+'[1]ТФОМС РБ ДС'!J63</f>
        <v>0</v>
      </c>
      <c r="K63" s="65">
        <f>'[1]ИТОГО СМО ДС'!K63+'[1]ТФОМС РБ ДС'!K63</f>
        <v>0</v>
      </c>
      <c r="L63" s="65">
        <f>'[1]ИТОГО СМО ДС'!L63+'[1]ТФОМС РБ ДС'!L63</f>
        <v>0</v>
      </c>
      <c r="M63" s="65">
        <f>'[1]ИТОГО СМО ДС'!M63+'[1]ТФОМС РБ ДС'!N63</f>
        <v>0</v>
      </c>
      <c r="N63" s="65">
        <f>'[1]ИТОГО СМО ДС'!N63+'[1]ТФОМС РБ ДС'!M63</f>
        <v>0</v>
      </c>
      <c r="O63" s="65">
        <f>'[1]ИТОГО СМО ДС'!O63+'[1]ТФОМС РБ ДС'!O63</f>
        <v>0</v>
      </c>
      <c r="P63" s="70"/>
      <c r="Q63" s="70"/>
      <c r="R63" s="66">
        <f t="shared" si="0"/>
        <v>0</v>
      </c>
      <c r="S63" s="67">
        <f>'[1]ИТОГО СМО ДС'!R63+'[1]ТФОМС РБ ДС'!R63</f>
        <v>0</v>
      </c>
      <c r="T63" s="67">
        <f>'[1]ИТОГО СМО ДС'!S63+'[1]ТФОМС РБ ДС'!S63</f>
        <v>0</v>
      </c>
      <c r="U63" s="67">
        <f>'[1]ИТОГО СМО ДС'!T63+'[1]ТФОМС РБ ДС'!T63</f>
        <v>0</v>
      </c>
      <c r="V63" s="67">
        <f>'[1]ИТОГО СМО ДС'!U63+'[1]ТФОМС РБ ДС'!V63</f>
        <v>0</v>
      </c>
      <c r="W63" s="67">
        <f>'[1]ИТОГО СМО ДС'!V63+'[1]ТФОМС РБ ДС'!U63</f>
        <v>0</v>
      </c>
      <c r="X63" s="67">
        <f>'[1]ИТОГО СМО ДС'!W63+'[1]ТФОМС РБ ДС'!W63</f>
        <v>0</v>
      </c>
      <c r="Y63" s="69"/>
      <c r="Z63" s="68">
        <f t="shared" si="1"/>
        <v>0</v>
      </c>
      <c r="AA63" s="65">
        <f>'[1]ИТОГО СМО ДС'!Z63+'[1]ТФОМС РБ ДС'!Z63</f>
        <v>0</v>
      </c>
      <c r="AB63" s="65">
        <f>'[1]ИТОГО СМО ДС'!AA63+'[1]ТФОМС РБ ДС'!AA63</f>
        <v>0</v>
      </c>
      <c r="AC63" s="65">
        <f>'[1]ИТОГО СМО ДС'!AB63+'[1]ТФОМС РБ ДС'!AB63</f>
        <v>0</v>
      </c>
      <c r="AD63" s="65">
        <f>'[1]ИТОГО СМО ДС'!AC63+'[1]ТФОМС РБ ДС'!AD63</f>
        <v>0</v>
      </c>
      <c r="AE63" s="65">
        <f>'[1]ИТОГО СМО ДС'!AD63+'[1]ТФОМС РБ ДС'!AC63</f>
        <v>0</v>
      </c>
      <c r="AF63" s="65">
        <f>'[1]ИТОГО СМО ДС'!AE63+'[1]ТФОМС РБ ДС'!AE63</f>
        <v>0</v>
      </c>
      <c r="AG63" s="70"/>
      <c r="AH63" s="71">
        <f t="shared" si="2"/>
        <v>0</v>
      </c>
      <c r="AI63" s="67">
        <f>'[1]ИТОГО СМО ДС'!AH63+'[1]ТФОМС РБ ДС'!AH63</f>
        <v>0</v>
      </c>
      <c r="AJ63" s="67">
        <f>'[1]ИТОГО СМО ДС'!AI63+'[1]ТФОМС РБ ДС'!AI63</f>
        <v>0</v>
      </c>
      <c r="AK63" s="67">
        <f>'[1]ИТОГО СМО ДС'!AJ63+'[1]ТФОМС РБ ДС'!AJ63</f>
        <v>0</v>
      </c>
      <c r="AL63" s="67">
        <f>'[1]ИТОГО СМО ДС'!AK63+'[1]ТФОМС РБ ДС'!AL63</f>
        <v>0</v>
      </c>
      <c r="AM63" s="67">
        <f>'[1]ИТОГО СМО ДС'!AL63+'[1]ТФОМС РБ ДС'!AK63</f>
        <v>0</v>
      </c>
      <c r="AN63" s="67">
        <f>'[1]ИТОГО СМО ДС'!AM63+'[1]ТФОМС РБ ДС'!AM63</f>
        <v>0</v>
      </c>
      <c r="AO63" s="69"/>
      <c r="AP63" s="68">
        <f t="shared" si="3"/>
        <v>0</v>
      </c>
      <c r="AQ63" s="65">
        <f>'[1]ИТОГО СМО ДС'!AP63+'[1]ТФОМС РБ ДС'!AP63</f>
        <v>0</v>
      </c>
      <c r="AR63" s="65">
        <f>'[1]ИТОГО СМО ДС'!AQ63+'[1]ТФОМС РБ ДС'!AQ63</f>
        <v>0</v>
      </c>
      <c r="AS63" s="65">
        <f>'[1]ИТОГО СМО ДС'!AR63+'[1]ТФОМС РБ ДС'!AR63</f>
        <v>0</v>
      </c>
      <c r="AT63" s="65">
        <f>'[1]ИТОГО СМО ДС'!AS63+'[1]ТФОМС РБ ДС'!AT63</f>
        <v>0</v>
      </c>
      <c r="AU63" s="65">
        <f>'[1]ИТОГО СМО ДС'!AT63+'[1]ТФОМС РБ ДС'!AS63</f>
        <v>0</v>
      </c>
      <c r="AV63" s="65">
        <f>'[1]ИТОГО СМО ДС'!AU63+'[1]ТФОМС РБ ДС'!AU63</f>
        <v>0</v>
      </c>
      <c r="AW63" s="70"/>
      <c r="AX63" s="70"/>
    </row>
    <row r="64" spans="1:50" ht="15.75" x14ac:dyDescent="0.25">
      <c r="A64" s="72">
        <v>59</v>
      </c>
      <c r="B64" s="75"/>
      <c r="C64" s="84">
        <f>'[1]ИТОГО СМО ДС'!C64+'[1]ТФОМС РБ ДС'!C64</f>
        <v>0</v>
      </c>
      <c r="D64" s="64">
        <f>'[1]ИТОГО СМО ДС'!D64+'[1]ТФОМС РБ ДС'!D64</f>
        <v>0</v>
      </c>
      <c r="E64" s="64">
        <f>'[1]ИТОГО СМО ДС'!E64+'[1]ТФОМС РБ ДС'!E64</f>
        <v>0</v>
      </c>
      <c r="F64" s="64">
        <f>'[1]ИТОГО СМО ДС'!F64+'[1]ТФОМС РБ ДС'!F64</f>
        <v>0</v>
      </c>
      <c r="G64" s="64">
        <f>'[1]ИТОГО СМО ДС'!G64+'[1]ТФОМС РБ ДС'!H64</f>
        <v>0</v>
      </c>
      <c r="H64" s="64">
        <f>'[1]ИТОГО СМО ДС'!H64+'[1]ТФОМС РБ ДС'!G64</f>
        <v>0</v>
      </c>
      <c r="I64" s="64">
        <f>'[1]ИТОГО СМО ДС'!I64+'[1]ТФОМС РБ ДС'!I64</f>
        <v>0</v>
      </c>
      <c r="J64" s="65">
        <f>'[1]ИТОГО СМО ДС'!J64+'[1]ТФОМС РБ ДС'!J64</f>
        <v>0</v>
      </c>
      <c r="K64" s="65">
        <f>'[1]ИТОГО СМО ДС'!K64+'[1]ТФОМС РБ ДС'!K64</f>
        <v>0</v>
      </c>
      <c r="L64" s="65">
        <f>'[1]ИТОГО СМО ДС'!L64+'[1]ТФОМС РБ ДС'!L64</f>
        <v>0</v>
      </c>
      <c r="M64" s="65">
        <f>'[1]ИТОГО СМО ДС'!M64+'[1]ТФОМС РБ ДС'!N64</f>
        <v>0</v>
      </c>
      <c r="N64" s="65">
        <f>'[1]ИТОГО СМО ДС'!N64+'[1]ТФОМС РБ ДС'!M64</f>
        <v>0</v>
      </c>
      <c r="O64" s="65">
        <f>'[1]ИТОГО СМО ДС'!O64+'[1]ТФОМС РБ ДС'!O64</f>
        <v>0</v>
      </c>
      <c r="P64" s="70"/>
      <c r="Q64" s="70"/>
      <c r="R64" s="66">
        <f t="shared" si="0"/>
        <v>0</v>
      </c>
      <c r="S64" s="67">
        <f>'[1]ИТОГО СМО ДС'!R64+'[1]ТФОМС РБ ДС'!R64</f>
        <v>0</v>
      </c>
      <c r="T64" s="67">
        <f>'[1]ИТОГО СМО ДС'!S64+'[1]ТФОМС РБ ДС'!S64</f>
        <v>0</v>
      </c>
      <c r="U64" s="67">
        <f>'[1]ИТОГО СМО ДС'!T64+'[1]ТФОМС РБ ДС'!T64</f>
        <v>0</v>
      </c>
      <c r="V64" s="67">
        <f>'[1]ИТОГО СМО ДС'!U64+'[1]ТФОМС РБ ДС'!V64</f>
        <v>0</v>
      </c>
      <c r="W64" s="67">
        <f>'[1]ИТОГО СМО ДС'!V64+'[1]ТФОМС РБ ДС'!U64</f>
        <v>0</v>
      </c>
      <c r="X64" s="67">
        <f>'[1]ИТОГО СМО ДС'!W64+'[1]ТФОМС РБ ДС'!W64</f>
        <v>0</v>
      </c>
      <c r="Y64" s="69"/>
      <c r="Z64" s="68">
        <f t="shared" si="1"/>
        <v>0</v>
      </c>
      <c r="AA64" s="65">
        <f>'[1]ИТОГО СМО ДС'!Z64+'[1]ТФОМС РБ ДС'!Z64</f>
        <v>0</v>
      </c>
      <c r="AB64" s="65">
        <f>'[1]ИТОГО СМО ДС'!AA64+'[1]ТФОМС РБ ДС'!AA64</f>
        <v>0</v>
      </c>
      <c r="AC64" s="65">
        <f>'[1]ИТОГО СМО ДС'!AB64+'[1]ТФОМС РБ ДС'!AB64</f>
        <v>0</v>
      </c>
      <c r="AD64" s="65">
        <f>'[1]ИТОГО СМО ДС'!AC64+'[1]ТФОМС РБ ДС'!AD64</f>
        <v>0</v>
      </c>
      <c r="AE64" s="65">
        <f>'[1]ИТОГО СМО ДС'!AD64+'[1]ТФОМС РБ ДС'!AC64</f>
        <v>0</v>
      </c>
      <c r="AF64" s="65">
        <f>'[1]ИТОГО СМО ДС'!AE64+'[1]ТФОМС РБ ДС'!AE64</f>
        <v>0</v>
      </c>
      <c r="AG64" s="70"/>
      <c r="AH64" s="71">
        <f t="shared" si="2"/>
        <v>0</v>
      </c>
      <c r="AI64" s="67">
        <f>'[1]ИТОГО СМО ДС'!AH64+'[1]ТФОМС РБ ДС'!AH64</f>
        <v>0</v>
      </c>
      <c r="AJ64" s="67">
        <f>'[1]ИТОГО СМО ДС'!AI64+'[1]ТФОМС РБ ДС'!AI64</f>
        <v>0</v>
      </c>
      <c r="AK64" s="67">
        <f>'[1]ИТОГО СМО ДС'!AJ64+'[1]ТФОМС РБ ДС'!AJ64</f>
        <v>0</v>
      </c>
      <c r="AL64" s="67">
        <f>'[1]ИТОГО СМО ДС'!AK64+'[1]ТФОМС РБ ДС'!AL64</f>
        <v>0</v>
      </c>
      <c r="AM64" s="67">
        <f>'[1]ИТОГО СМО ДС'!AL64+'[1]ТФОМС РБ ДС'!AK64</f>
        <v>0</v>
      </c>
      <c r="AN64" s="67">
        <f>'[1]ИТОГО СМО ДС'!AM64+'[1]ТФОМС РБ ДС'!AM64</f>
        <v>0</v>
      </c>
      <c r="AO64" s="69"/>
      <c r="AP64" s="68">
        <f t="shared" si="3"/>
        <v>0</v>
      </c>
      <c r="AQ64" s="65">
        <f>'[1]ИТОГО СМО ДС'!AP64+'[1]ТФОМС РБ ДС'!AP64</f>
        <v>0</v>
      </c>
      <c r="AR64" s="65">
        <f>'[1]ИТОГО СМО ДС'!AQ64+'[1]ТФОМС РБ ДС'!AQ64</f>
        <v>0</v>
      </c>
      <c r="AS64" s="65">
        <f>'[1]ИТОГО СМО ДС'!AR64+'[1]ТФОМС РБ ДС'!AR64</f>
        <v>0</v>
      </c>
      <c r="AT64" s="65">
        <f>'[1]ИТОГО СМО ДС'!AS64+'[1]ТФОМС РБ ДС'!AT64</f>
        <v>0</v>
      </c>
      <c r="AU64" s="65">
        <f>'[1]ИТОГО СМО ДС'!AT64+'[1]ТФОМС РБ ДС'!AS64</f>
        <v>0</v>
      </c>
      <c r="AV64" s="65">
        <f>'[1]ИТОГО СМО ДС'!AU64+'[1]ТФОМС РБ ДС'!AU64</f>
        <v>0</v>
      </c>
      <c r="AW64" s="70"/>
      <c r="AX64" s="70"/>
    </row>
    <row r="65" spans="1:50" ht="15.75" x14ac:dyDescent="0.25">
      <c r="A65" s="72">
        <v>60</v>
      </c>
      <c r="B65" s="75"/>
      <c r="C65" s="84">
        <f>'[1]ИТОГО СМО ДС'!C65+'[1]ТФОМС РБ ДС'!C65</f>
        <v>0</v>
      </c>
      <c r="D65" s="64">
        <f>'[1]ИТОГО СМО ДС'!D65+'[1]ТФОМС РБ ДС'!D65</f>
        <v>0</v>
      </c>
      <c r="E65" s="64">
        <f>'[1]ИТОГО СМО ДС'!E65+'[1]ТФОМС РБ ДС'!E65</f>
        <v>0</v>
      </c>
      <c r="F65" s="64">
        <f>'[1]ИТОГО СМО ДС'!F65+'[1]ТФОМС РБ ДС'!F65</f>
        <v>0</v>
      </c>
      <c r="G65" s="64">
        <f>'[1]ИТОГО СМО ДС'!G65+'[1]ТФОМС РБ ДС'!H65</f>
        <v>0</v>
      </c>
      <c r="H65" s="64">
        <f>'[1]ИТОГО СМО ДС'!H65+'[1]ТФОМС РБ ДС'!G65</f>
        <v>0</v>
      </c>
      <c r="I65" s="64">
        <f>'[1]ИТОГО СМО ДС'!I65+'[1]ТФОМС РБ ДС'!I65</f>
        <v>0</v>
      </c>
      <c r="J65" s="65">
        <f>'[1]ИТОГО СМО ДС'!J65+'[1]ТФОМС РБ ДС'!J65</f>
        <v>0</v>
      </c>
      <c r="K65" s="65">
        <f>'[1]ИТОГО СМО ДС'!K65+'[1]ТФОМС РБ ДС'!K65</f>
        <v>0</v>
      </c>
      <c r="L65" s="65">
        <f>'[1]ИТОГО СМО ДС'!L65+'[1]ТФОМС РБ ДС'!L65</f>
        <v>0</v>
      </c>
      <c r="M65" s="65">
        <f>'[1]ИТОГО СМО ДС'!M65+'[1]ТФОМС РБ ДС'!N65</f>
        <v>0</v>
      </c>
      <c r="N65" s="65">
        <f>'[1]ИТОГО СМО ДС'!N65+'[1]ТФОМС РБ ДС'!M65</f>
        <v>0</v>
      </c>
      <c r="O65" s="65">
        <f>'[1]ИТОГО СМО ДС'!O65+'[1]ТФОМС РБ ДС'!O65</f>
        <v>0</v>
      </c>
      <c r="P65" s="70"/>
      <c r="Q65" s="70"/>
      <c r="R65" s="66">
        <f t="shared" si="0"/>
        <v>0</v>
      </c>
      <c r="S65" s="67">
        <f>'[1]ИТОГО СМО ДС'!R65+'[1]ТФОМС РБ ДС'!R65</f>
        <v>0</v>
      </c>
      <c r="T65" s="67">
        <f>'[1]ИТОГО СМО ДС'!S65+'[1]ТФОМС РБ ДС'!S65</f>
        <v>0</v>
      </c>
      <c r="U65" s="67">
        <f>'[1]ИТОГО СМО ДС'!T65+'[1]ТФОМС РБ ДС'!T65</f>
        <v>0</v>
      </c>
      <c r="V65" s="67">
        <f>'[1]ИТОГО СМО ДС'!U65+'[1]ТФОМС РБ ДС'!V65</f>
        <v>0</v>
      </c>
      <c r="W65" s="67">
        <f>'[1]ИТОГО СМО ДС'!V65+'[1]ТФОМС РБ ДС'!U65</f>
        <v>0</v>
      </c>
      <c r="X65" s="67">
        <f>'[1]ИТОГО СМО ДС'!W65+'[1]ТФОМС РБ ДС'!W65</f>
        <v>0</v>
      </c>
      <c r="Y65" s="69"/>
      <c r="Z65" s="68">
        <f t="shared" si="1"/>
        <v>0</v>
      </c>
      <c r="AA65" s="65">
        <f>'[1]ИТОГО СМО ДС'!Z65+'[1]ТФОМС РБ ДС'!Z65</f>
        <v>0</v>
      </c>
      <c r="AB65" s="65">
        <f>'[1]ИТОГО СМО ДС'!AA65+'[1]ТФОМС РБ ДС'!AA65</f>
        <v>0</v>
      </c>
      <c r="AC65" s="65">
        <f>'[1]ИТОГО СМО ДС'!AB65+'[1]ТФОМС РБ ДС'!AB65</f>
        <v>0</v>
      </c>
      <c r="AD65" s="65">
        <f>'[1]ИТОГО СМО ДС'!AC65+'[1]ТФОМС РБ ДС'!AD65</f>
        <v>0</v>
      </c>
      <c r="AE65" s="65">
        <f>'[1]ИТОГО СМО ДС'!AD65+'[1]ТФОМС РБ ДС'!AC65</f>
        <v>0</v>
      </c>
      <c r="AF65" s="65">
        <f>'[1]ИТОГО СМО ДС'!AE65+'[1]ТФОМС РБ ДС'!AE65</f>
        <v>0</v>
      </c>
      <c r="AG65" s="70"/>
      <c r="AH65" s="71">
        <f t="shared" si="2"/>
        <v>0</v>
      </c>
      <c r="AI65" s="67">
        <f>'[1]ИТОГО СМО ДС'!AH65+'[1]ТФОМС РБ ДС'!AH65</f>
        <v>0</v>
      </c>
      <c r="AJ65" s="67">
        <f>'[1]ИТОГО СМО ДС'!AI65+'[1]ТФОМС РБ ДС'!AI65</f>
        <v>0</v>
      </c>
      <c r="AK65" s="67">
        <f>'[1]ИТОГО СМО ДС'!AJ65+'[1]ТФОМС РБ ДС'!AJ65</f>
        <v>0</v>
      </c>
      <c r="AL65" s="67">
        <f>'[1]ИТОГО СМО ДС'!AK65+'[1]ТФОМС РБ ДС'!AL65</f>
        <v>0</v>
      </c>
      <c r="AM65" s="67">
        <f>'[1]ИТОГО СМО ДС'!AL65+'[1]ТФОМС РБ ДС'!AK65</f>
        <v>0</v>
      </c>
      <c r="AN65" s="67">
        <f>'[1]ИТОГО СМО ДС'!AM65+'[1]ТФОМС РБ ДС'!AM65</f>
        <v>0</v>
      </c>
      <c r="AO65" s="69"/>
      <c r="AP65" s="68">
        <f t="shared" si="3"/>
        <v>0</v>
      </c>
      <c r="AQ65" s="65">
        <f>'[1]ИТОГО СМО ДС'!AP65+'[1]ТФОМС РБ ДС'!AP65</f>
        <v>0</v>
      </c>
      <c r="AR65" s="65">
        <f>'[1]ИТОГО СМО ДС'!AQ65+'[1]ТФОМС РБ ДС'!AQ65</f>
        <v>0</v>
      </c>
      <c r="AS65" s="65">
        <f>'[1]ИТОГО СМО ДС'!AR65+'[1]ТФОМС РБ ДС'!AR65</f>
        <v>0</v>
      </c>
      <c r="AT65" s="65">
        <f>'[1]ИТОГО СМО ДС'!AS65+'[1]ТФОМС РБ ДС'!AT65</f>
        <v>0</v>
      </c>
      <c r="AU65" s="65">
        <f>'[1]ИТОГО СМО ДС'!AT65+'[1]ТФОМС РБ ДС'!AS65</f>
        <v>0</v>
      </c>
      <c r="AV65" s="65">
        <f>'[1]ИТОГО СМО ДС'!AU65+'[1]ТФОМС РБ ДС'!AU65</f>
        <v>0</v>
      </c>
      <c r="AW65" s="70"/>
      <c r="AX65" s="70"/>
    </row>
    <row r="66" spans="1:50" ht="15.75" x14ac:dyDescent="0.25">
      <c r="A66" s="62">
        <v>61</v>
      </c>
      <c r="B66" s="75"/>
      <c r="C66" s="84">
        <f>'[1]ИТОГО СМО ДС'!C66+'[1]ТФОМС РБ ДС'!C66</f>
        <v>0</v>
      </c>
      <c r="D66" s="64">
        <f>'[1]ИТОГО СМО ДС'!D66+'[1]ТФОМС РБ ДС'!D66</f>
        <v>0</v>
      </c>
      <c r="E66" s="64">
        <f>'[1]ИТОГО СМО ДС'!E66+'[1]ТФОМС РБ ДС'!E66</f>
        <v>0</v>
      </c>
      <c r="F66" s="64">
        <f>'[1]ИТОГО СМО ДС'!F66+'[1]ТФОМС РБ ДС'!F66</f>
        <v>0</v>
      </c>
      <c r="G66" s="64">
        <f>'[1]ИТОГО СМО ДС'!G66+'[1]ТФОМС РБ ДС'!H66</f>
        <v>0</v>
      </c>
      <c r="H66" s="64">
        <f>'[1]ИТОГО СМО ДС'!H66+'[1]ТФОМС РБ ДС'!G66</f>
        <v>0</v>
      </c>
      <c r="I66" s="64">
        <f>'[1]ИТОГО СМО ДС'!I66+'[1]ТФОМС РБ ДС'!I66</f>
        <v>0</v>
      </c>
      <c r="J66" s="65">
        <f>'[1]ИТОГО СМО ДС'!J66+'[1]ТФОМС РБ ДС'!J66</f>
        <v>0</v>
      </c>
      <c r="K66" s="65">
        <f>'[1]ИТОГО СМО ДС'!K66+'[1]ТФОМС РБ ДС'!K66</f>
        <v>0</v>
      </c>
      <c r="L66" s="65">
        <f>'[1]ИТОГО СМО ДС'!L66+'[1]ТФОМС РБ ДС'!L66</f>
        <v>0</v>
      </c>
      <c r="M66" s="65">
        <f>'[1]ИТОГО СМО ДС'!M66+'[1]ТФОМС РБ ДС'!N66</f>
        <v>0</v>
      </c>
      <c r="N66" s="65">
        <f>'[1]ИТОГО СМО ДС'!N66+'[1]ТФОМС РБ ДС'!M66</f>
        <v>0</v>
      </c>
      <c r="O66" s="65">
        <f>'[1]ИТОГО СМО ДС'!O66+'[1]ТФОМС РБ ДС'!O66</f>
        <v>0</v>
      </c>
      <c r="P66" s="70"/>
      <c r="Q66" s="70"/>
      <c r="R66" s="66">
        <f t="shared" si="0"/>
        <v>0</v>
      </c>
      <c r="S66" s="67">
        <f>'[1]ИТОГО СМО ДС'!R66+'[1]ТФОМС РБ ДС'!R66</f>
        <v>0</v>
      </c>
      <c r="T66" s="67">
        <f>'[1]ИТОГО СМО ДС'!S66+'[1]ТФОМС РБ ДС'!S66</f>
        <v>0</v>
      </c>
      <c r="U66" s="67">
        <f>'[1]ИТОГО СМО ДС'!T66+'[1]ТФОМС РБ ДС'!T66</f>
        <v>0</v>
      </c>
      <c r="V66" s="67">
        <f>'[1]ИТОГО СМО ДС'!U66+'[1]ТФОМС РБ ДС'!V66</f>
        <v>0</v>
      </c>
      <c r="W66" s="67">
        <f>'[1]ИТОГО СМО ДС'!V66+'[1]ТФОМС РБ ДС'!U66</f>
        <v>0</v>
      </c>
      <c r="X66" s="67">
        <f>'[1]ИТОГО СМО ДС'!W66+'[1]ТФОМС РБ ДС'!W66</f>
        <v>0</v>
      </c>
      <c r="Y66" s="69"/>
      <c r="Z66" s="68">
        <f t="shared" si="1"/>
        <v>0</v>
      </c>
      <c r="AA66" s="65">
        <f>'[1]ИТОГО СМО ДС'!Z66+'[1]ТФОМС РБ ДС'!Z66</f>
        <v>0</v>
      </c>
      <c r="AB66" s="65">
        <f>'[1]ИТОГО СМО ДС'!AA66+'[1]ТФОМС РБ ДС'!AA66</f>
        <v>0</v>
      </c>
      <c r="AC66" s="65">
        <f>'[1]ИТОГО СМО ДС'!AB66+'[1]ТФОМС РБ ДС'!AB66</f>
        <v>0</v>
      </c>
      <c r="AD66" s="65">
        <f>'[1]ИТОГО СМО ДС'!AC66+'[1]ТФОМС РБ ДС'!AD66</f>
        <v>0</v>
      </c>
      <c r="AE66" s="65">
        <f>'[1]ИТОГО СМО ДС'!AD66+'[1]ТФОМС РБ ДС'!AC66</f>
        <v>0</v>
      </c>
      <c r="AF66" s="65">
        <f>'[1]ИТОГО СМО ДС'!AE66+'[1]ТФОМС РБ ДС'!AE66</f>
        <v>0</v>
      </c>
      <c r="AG66" s="70"/>
      <c r="AH66" s="71">
        <f t="shared" si="2"/>
        <v>0</v>
      </c>
      <c r="AI66" s="67">
        <f>'[1]ИТОГО СМО ДС'!AH66+'[1]ТФОМС РБ ДС'!AH66</f>
        <v>0</v>
      </c>
      <c r="AJ66" s="67">
        <f>'[1]ИТОГО СМО ДС'!AI66+'[1]ТФОМС РБ ДС'!AI66</f>
        <v>0</v>
      </c>
      <c r="AK66" s="67">
        <f>'[1]ИТОГО СМО ДС'!AJ66+'[1]ТФОМС РБ ДС'!AJ66</f>
        <v>0</v>
      </c>
      <c r="AL66" s="67">
        <f>'[1]ИТОГО СМО ДС'!AK66+'[1]ТФОМС РБ ДС'!AL66</f>
        <v>0</v>
      </c>
      <c r="AM66" s="67">
        <f>'[1]ИТОГО СМО ДС'!AL66+'[1]ТФОМС РБ ДС'!AK66</f>
        <v>0</v>
      </c>
      <c r="AN66" s="67">
        <f>'[1]ИТОГО СМО ДС'!AM66+'[1]ТФОМС РБ ДС'!AM66</f>
        <v>0</v>
      </c>
      <c r="AO66" s="69"/>
      <c r="AP66" s="68">
        <f t="shared" si="3"/>
        <v>0</v>
      </c>
      <c r="AQ66" s="65">
        <f>'[1]ИТОГО СМО ДС'!AP66+'[1]ТФОМС РБ ДС'!AP66</f>
        <v>0</v>
      </c>
      <c r="AR66" s="65">
        <f>'[1]ИТОГО СМО ДС'!AQ66+'[1]ТФОМС РБ ДС'!AQ66</f>
        <v>0</v>
      </c>
      <c r="AS66" s="65">
        <f>'[1]ИТОГО СМО ДС'!AR66+'[1]ТФОМС РБ ДС'!AR66</f>
        <v>0</v>
      </c>
      <c r="AT66" s="65">
        <f>'[1]ИТОГО СМО ДС'!AS66+'[1]ТФОМС РБ ДС'!AT66</f>
        <v>0</v>
      </c>
      <c r="AU66" s="65">
        <f>'[1]ИТОГО СМО ДС'!AT66+'[1]ТФОМС РБ ДС'!AS66</f>
        <v>0</v>
      </c>
      <c r="AV66" s="65">
        <f>'[1]ИТОГО СМО ДС'!AU66+'[1]ТФОМС РБ ДС'!AU66</f>
        <v>0</v>
      </c>
      <c r="AW66" s="70"/>
      <c r="AX66" s="70"/>
    </row>
    <row r="67" spans="1:50" ht="15.75" x14ac:dyDescent="0.25">
      <c r="A67" s="62">
        <v>62</v>
      </c>
      <c r="B67" s="75"/>
      <c r="C67" s="84">
        <f>'[1]ИТОГО СМО ДС'!C67+'[1]ТФОМС РБ ДС'!C67</f>
        <v>0</v>
      </c>
      <c r="D67" s="64">
        <f>'[1]ИТОГО СМО ДС'!D67+'[1]ТФОМС РБ ДС'!D67</f>
        <v>0</v>
      </c>
      <c r="E67" s="64">
        <f>'[1]ИТОГО СМО ДС'!E67+'[1]ТФОМС РБ ДС'!E67</f>
        <v>0</v>
      </c>
      <c r="F67" s="64">
        <f>'[1]ИТОГО СМО ДС'!F67+'[1]ТФОМС РБ ДС'!F67</f>
        <v>0</v>
      </c>
      <c r="G67" s="64">
        <f>'[1]ИТОГО СМО ДС'!G67+'[1]ТФОМС РБ ДС'!H67</f>
        <v>0</v>
      </c>
      <c r="H67" s="64">
        <f>'[1]ИТОГО СМО ДС'!H67+'[1]ТФОМС РБ ДС'!G67</f>
        <v>0</v>
      </c>
      <c r="I67" s="64">
        <f>'[1]ИТОГО СМО ДС'!I67+'[1]ТФОМС РБ ДС'!I67</f>
        <v>0</v>
      </c>
      <c r="J67" s="65">
        <f>'[1]ИТОГО СМО ДС'!J67+'[1]ТФОМС РБ ДС'!J67</f>
        <v>0</v>
      </c>
      <c r="K67" s="65">
        <f>'[1]ИТОГО СМО ДС'!K67+'[1]ТФОМС РБ ДС'!K67</f>
        <v>0</v>
      </c>
      <c r="L67" s="65">
        <f>'[1]ИТОГО СМО ДС'!L67+'[1]ТФОМС РБ ДС'!L67</f>
        <v>0</v>
      </c>
      <c r="M67" s="65">
        <f>'[1]ИТОГО СМО ДС'!M67+'[1]ТФОМС РБ ДС'!N67</f>
        <v>0</v>
      </c>
      <c r="N67" s="65">
        <f>'[1]ИТОГО СМО ДС'!N67+'[1]ТФОМС РБ ДС'!M67</f>
        <v>0</v>
      </c>
      <c r="O67" s="65">
        <f>'[1]ИТОГО СМО ДС'!O67+'[1]ТФОМС РБ ДС'!O67</f>
        <v>0</v>
      </c>
      <c r="P67" s="70"/>
      <c r="Q67" s="70"/>
      <c r="R67" s="66">
        <f t="shared" si="0"/>
        <v>0</v>
      </c>
      <c r="S67" s="67">
        <f>'[1]ИТОГО СМО ДС'!R67+'[1]ТФОМС РБ ДС'!R67</f>
        <v>0</v>
      </c>
      <c r="T67" s="67">
        <f>'[1]ИТОГО СМО ДС'!S67+'[1]ТФОМС РБ ДС'!S67</f>
        <v>0</v>
      </c>
      <c r="U67" s="67">
        <f>'[1]ИТОГО СМО ДС'!T67+'[1]ТФОМС РБ ДС'!T67</f>
        <v>0</v>
      </c>
      <c r="V67" s="67">
        <f>'[1]ИТОГО СМО ДС'!U67+'[1]ТФОМС РБ ДС'!V67</f>
        <v>0</v>
      </c>
      <c r="W67" s="67">
        <f>'[1]ИТОГО СМО ДС'!V67+'[1]ТФОМС РБ ДС'!U67</f>
        <v>0</v>
      </c>
      <c r="X67" s="67">
        <f>'[1]ИТОГО СМО ДС'!W67+'[1]ТФОМС РБ ДС'!W67</f>
        <v>0</v>
      </c>
      <c r="Y67" s="69"/>
      <c r="Z67" s="68">
        <f t="shared" si="1"/>
        <v>0</v>
      </c>
      <c r="AA67" s="65">
        <f>'[1]ИТОГО СМО ДС'!Z67+'[1]ТФОМС РБ ДС'!Z67</f>
        <v>0</v>
      </c>
      <c r="AB67" s="65">
        <f>'[1]ИТОГО СМО ДС'!AA67+'[1]ТФОМС РБ ДС'!AA67</f>
        <v>0</v>
      </c>
      <c r="AC67" s="65">
        <f>'[1]ИТОГО СМО ДС'!AB67+'[1]ТФОМС РБ ДС'!AB67</f>
        <v>0</v>
      </c>
      <c r="AD67" s="65">
        <f>'[1]ИТОГО СМО ДС'!AC67+'[1]ТФОМС РБ ДС'!AD67</f>
        <v>0</v>
      </c>
      <c r="AE67" s="65">
        <f>'[1]ИТОГО СМО ДС'!AD67+'[1]ТФОМС РБ ДС'!AC67</f>
        <v>0</v>
      </c>
      <c r="AF67" s="65">
        <f>'[1]ИТОГО СМО ДС'!AE67+'[1]ТФОМС РБ ДС'!AE67</f>
        <v>0</v>
      </c>
      <c r="AG67" s="70"/>
      <c r="AH67" s="71">
        <f t="shared" si="2"/>
        <v>0</v>
      </c>
      <c r="AI67" s="67">
        <f>'[1]ИТОГО СМО ДС'!AH67+'[1]ТФОМС РБ ДС'!AH67</f>
        <v>0</v>
      </c>
      <c r="AJ67" s="67">
        <f>'[1]ИТОГО СМО ДС'!AI67+'[1]ТФОМС РБ ДС'!AI67</f>
        <v>0</v>
      </c>
      <c r="AK67" s="67">
        <f>'[1]ИТОГО СМО ДС'!AJ67+'[1]ТФОМС РБ ДС'!AJ67</f>
        <v>0</v>
      </c>
      <c r="AL67" s="67">
        <f>'[1]ИТОГО СМО ДС'!AK67+'[1]ТФОМС РБ ДС'!AL67</f>
        <v>0</v>
      </c>
      <c r="AM67" s="67">
        <f>'[1]ИТОГО СМО ДС'!AL67+'[1]ТФОМС РБ ДС'!AK67</f>
        <v>0</v>
      </c>
      <c r="AN67" s="67">
        <f>'[1]ИТОГО СМО ДС'!AM67+'[1]ТФОМС РБ ДС'!AM67</f>
        <v>0</v>
      </c>
      <c r="AO67" s="69"/>
      <c r="AP67" s="68">
        <f t="shared" si="3"/>
        <v>0</v>
      </c>
      <c r="AQ67" s="65">
        <f>'[1]ИТОГО СМО ДС'!AP67+'[1]ТФОМС РБ ДС'!AP67</f>
        <v>0</v>
      </c>
      <c r="AR67" s="65">
        <f>'[1]ИТОГО СМО ДС'!AQ67+'[1]ТФОМС РБ ДС'!AQ67</f>
        <v>0</v>
      </c>
      <c r="AS67" s="65">
        <f>'[1]ИТОГО СМО ДС'!AR67+'[1]ТФОМС РБ ДС'!AR67</f>
        <v>0</v>
      </c>
      <c r="AT67" s="65">
        <f>'[1]ИТОГО СМО ДС'!AS67+'[1]ТФОМС РБ ДС'!AT67</f>
        <v>0</v>
      </c>
      <c r="AU67" s="65">
        <f>'[1]ИТОГО СМО ДС'!AT67+'[1]ТФОМС РБ ДС'!AS67</f>
        <v>0</v>
      </c>
      <c r="AV67" s="65">
        <f>'[1]ИТОГО СМО ДС'!AU67+'[1]ТФОМС РБ ДС'!AU67</f>
        <v>0</v>
      </c>
      <c r="AW67" s="70"/>
      <c r="AX67" s="70"/>
    </row>
    <row r="68" spans="1:50" ht="15.75" x14ac:dyDescent="0.25">
      <c r="A68" s="62">
        <v>63</v>
      </c>
      <c r="B68" s="75"/>
      <c r="C68" s="84">
        <f>'[1]ИТОГО СМО ДС'!C68+'[1]ТФОМС РБ ДС'!C68</f>
        <v>0</v>
      </c>
      <c r="D68" s="64">
        <f>'[1]ИТОГО СМО ДС'!D68+'[1]ТФОМС РБ ДС'!D68</f>
        <v>0</v>
      </c>
      <c r="E68" s="64">
        <f>'[1]ИТОГО СМО ДС'!E68+'[1]ТФОМС РБ ДС'!E68</f>
        <v>0</v>
      </c>
      <c r="F68" s="64">
        <f>'[1]ИТОГО СМО ДС'!F68+'[1]ТФОМС РБ ДС'!F68</f>
        <v>0</v>
      </c>
      <c r="G68" s="64">
        <f>'[1]ИТОГО СМО ДС'!G68+'[1]ТФОМС РБ ДС'!H68</f>
        <v>0</v>
      </c>
      <c r="H68" s="64">
        <f>'[1]ИТОГО СМО ДС'!H68+'[1]ТФОМС РБ ДС'!G68</f>
        <v>0</v>
      </c>
      <c r="I68" s="64">
        <f>'[1]ИТОГО СМО ДС'!I68+'[1]ТФОМС РБ ДС'!I68</f>
        <v>0</v>
      </c>
      <c r="J68" s="65">
        <f>'[1]ИТОГО СМО ДС'!J68+'[1]ТФОМС РБ ДС'!J68</f>
        <v>0</v>
      </c>
      <c r="K68" s="65">
        <f>'[1]ИТОГО СМО ДС'!K68+'[1]ТФОМС РБ ДС'!K68</f>
        <v>0</v>
      </c>
      <c r="L68" s="65">
        <f>'[1]ИТОГО СМО ДС'!L68+'[1]ТФОМС РБ ДС'!L68</f>
        <v>0</v>
      </c>
      <c r="M68" s="65">
        <f>'[1]ИТОГО СМО ДС'!M68+'[1]ТФОМС РБ ДС'!N68</f>
        <v>0</v>
      </c>
      <c r="N68" s="65">
        <f>'[1]ИТОГО СМО ДС'!N68+'[1]ТФОМС РБ ДС'!M68</f>
        <v>0</v>
      </c>
      <c r="O68" s="65">
        <f>'[1]ИТОГО СМО ДС'!O68+'[1]ТФОМС РБ ДС'!O68</f>
        <v>0</v>
      </c>
      <c r="P68" s="70"/>
      <c r="Q68" s="70"/>
      <c r="R68" s="66">
        <f t="shared" si="0"/>
        <v>0</v>
      </c>
      <c r="S68" s="67">
        <f>'[1]ИТОГО СМО ДС'!R68+'[1]ТФОМС РБ ДС'!R68</f>
        <v>0</v>
      </c>
      <c r="T68" s="67">
        <f>'[1]ИТОГО СМО ДС'!S68+'[1]ТФОМС РБ ДС'!S68</f>
        <v>0</v>
      </c>
      <c r="U68" s="67">
        <f>'[1]ИТОГО СМО ДС'!T68+'[1]ТФОМС РБ ДС'!T68</f>
        <v>0</v>
      </c>
      <c r="V68" s="67">
        <f>'[1]ИТОГО СМО ДС'!U68+'[1]ТФОМС РБ ДС'!V68</f>
        <v>0</v>
      </c>
      <c r="W68" s="67">
        <f>'[1]ИТОГО СМО ДС'!V68+'[1]ТФОМС РБ ДС'!U68</f>
        <v>0</v>
      </c>
      <c r="X68" s="67">
        <f>'[1]ИТОГО СМО ДС'!W68+'[1]ТФОМС РБ ДС'!W68</f>
        <v>0</v>
      </c>
      <c r="Y68" s="69"/>
      <c r="Z68" s="68">
        <f t="shared" si="1"/>
        <v>0</v>
      </c>
      <c r="AA68" s="65">
        <f>'[1]ИТОГО СМО ДС'!Z68+'[1]ТФОМС РБ ДС'!Z68</f>
        <v>0</v>
      </c>
      <c r="AB68" s="65">
        <f>'[1]ИТОГО СМО ДС'!AA68+'[1]ТФОМС РБ ДС'!AA68</f>
        <v>0</v>
      </c>
      <c r="AC68" s="65">
        <f>'[1]ИТОГО СМО ДС'!AB68+'[1]ТФОМС РБ ДС'!AB68</f>
        <v>0</v>
      </c>
      <c r="AD68" s="65">
        <f>'[1]ИТОГО СМО ДС'!AC68+'[1]ТФОМС РБ ДС'!AD68</f>
        <v>0</v>
      </c>
      <c r="AE68" s="65">
        <f>'[1]ИТОГО СМО ДС'!AD68+'[1]ТФОМС РБ ДС'!AC68</f>
        <v>0</v>
      </c>
      <c r="AF68" s="65">
        <f>'[1]ИТОГО СМО ДС'!AE68+'[1]ТФОМС РБ ДС'!AE68</f>
        <v>0</v>
      </c>
      <c r="AG68" s="70"/>
      <c r="AH68" s="71">
        <f t="shared" si="2"/>
        <v>0</v>
      </c>
      <c r="AI68" s="67">
        <f>'[1]ИТОГО СМО ДС'!AH68+'[1]ТФОМС РБ ДС'!AH68</f>
        <v>0</v>
      </c>
      <c r="AJ68" s="67">
        <f>'[1]ИТОГО СМО ДС'!AI68+'[1]ТФОМС РБ ДС'!AI68</f>
        <v>0</v>
      </c>
      <c r="AK68" s="67">
        <f>'[1]ИТОГО СМО ДС'!AJ68+'[1]ТФОМС РБ ДС'!AJ68</f>
        <v>0</v>
      </c>
      <c r="AL68" s="67">
        <f>'[1]ИТОГО СМО ДС'!AK68+'[1]ТФОМС РБ ДС'!AL68</f>
        <v>0</v>
      </c>
      <c r="AM68" s="67">
        <f>'[1]ИТОГО СМО ДС'!AL68+'[1]ТФОМС РБ ДС'!AK68</f>
        <v>0</v>
      </c>
      <c r="AN68" s="67">
        <f>'[1]ИТОГО СМО ДС'!AM68+'[1]ТФОМС РБ ДС'!AM68</f>
        <v>0</v>
      </c>
      <c r="AO68" s="69"/>
      <c r="AP68" s="68">
        <f t="shared" si="3"/>
        <v>0</v>
      </c>
      <c r="AQ68" s="65">
        <f>'[1]ИТОГО СМО ДС'!AP68+'[1]ТФОМС РБ ДС'!AP68</f>
        <v>0</v>
      </c>
      <c r="AR68" s="65">
        <f>'[1]ИТОГО СМО ДС'!AQ68+'[1]ТФОМС РБ ДС'!AQ68</f>
        <v>0</v>
      </c>
      <c r="AS68" s="65">
        <f>'[1]ИТОГО СМО ДС'!AR68+'[1]ТФОМС РБ ДС'!AR68</f>
        <v>0</v>
      </c>
      <c r="AT68" s="65">
        <f>'[1]ИТОГО СМО ДС'!AS68+'[1]ТФОМС РБ ДС'!AT68</f>
        <v>0</v>
      </c>
      <c r="AU68" s="65">
        <f>'[1]ИТОГО СМО ДС'!AT68+'[1]ТФОМС РБ ДС'!AS68</f>
        <v>0</v>
      </c>
      <c r="AV68" s="65">
        <f>'[1]ИТОГО СМО ДС'!AU68+'[1]ТФОМС РБ ДС'!AU68</f>
        <v>0</v>
      </c>
      <c r="AW68" s="70"/>
      <c r="AX68" s="70"/>
    </row>
    <row r="69" spans="1:50" ht="15.75" x14ac:dyDescent="0.25">
      <c r="A69" s="72">
        <v>64</v>
      </c>
      <c r="B69" s="75"/>
      <c r="C69" s="84">
        <f>'[1]ИТОГО СМО ДС'!C69+'[1]ТФОМС РБ ДС'!C69</f>
        <v>0</v>
      </c>
      <c r="D69" s="64">
        <f>'[1]ИТОГО СМО ДС'!D69+'[1]ТФОМС РБ ДС'!D69</f>
        <v>0</v>
      </c>
      <c r="E69" s="64">
        <f>'[1]ИТОГО СМО ДС'!E69+'[1]ТФОМС РБ ДС'!E69</f>
        <v>0</v>
      </c>
      <c r="F69" s="64">
        <f>'[1]ИТОГО СМО ДС'!F69+'[1]ТФОМС РБ ДС'!F69</f>
        <v>0</v>
      </c>
      <c r="G69" s="64">
        <f>'[1]ИТОГО СМО ДС'!G69+'[1]ТФОМС РБ ДС'!H69</f>
        <v>0</v>
      </c>
      <c r="H69" s="64">
        <f>'[1]ИТОГО СМО ДС'!H69+'[1]ТФОМС РБ ДС'!G69</f>
        <v>0</v>
      </c>
      <c r="I69" s="64">
        <f>'[1]ИТОГО СМО ДС'!I69+'[1]ТФОМС РБ ДС'!I69</f>
        <v>0</v>
      </c>
      <c r="J69" s="65">
        <f>'[1]ИТОГО СМО ДС'!J69+'[1]ТФОМС РБ ДС'!J69</f>
        <v>0</v>
      </c>
      <c r="K69" s="65">
        <f>'[1]ИТОГО СМО ДС'!K69+'[1]ТФОМС РБ ДС'!K69</f>
        <v>0</v>
      </c>
      <c r="L69" s="65">
        <f>'[1]ИТОГО СМО ДС'!L69+'[1]ТФОМС РБ ДС'!L69</f>
        <v>0</v>
      </c>
      <c r="M69" s="65">
        <f>'[1]ИТОГО СМО ДС'!M69+'[1]ТФОМС РБ ДС'!N69</f>
        <v>0</v>
      </c>
      <c r="N69" s="65">
        <f>'[1]ИТОГО СМО ДС'!N69+'[1]ТФОМС РБ ДС'!M69</f>
        <v>0</v>
      </c>
      <c r="O69" s="65">
        <f>'[1]ИТОГО СМО ДС'!O69+'[1]ТФОМС РБ ДС'!O69</f>
        <v>0</v>
      </c>
      <c r="P69" s="70"/>
      <c r="Q69" s="70"/>
      <c r="R69" s="66">
        <f t="shared" si="0"/>
        <v>0</v>
      </c>
      <c r="S69" s="67">
        <f>'[1]ИТОГО СМО ДС'!R69+'[1]ТФОМС РБ ДС'!R69</f>
        <v>0</v>
      </c>
      <c r="T69" s="67">
        <f>'[1]ИТОГО СМО ДС'!S69+'[1]ТФОМС РБ ДС'!S69</f>
        <v>0</v>
      </c>
      <c r="U69" s="67">
        <f>'[1]ИТОГО СМО ДС'!T69+'[1]ТФОМС РБ ДС'!T69</f>
        <v>0</v>
      </c>
      <c r="V69" s="67">
        <f>'[1]ИТОГО СМО ДС'!U69+'[1]ТФОМС РБ ДС'!V69</f>
        <v>0</v>
      </c>
      <c r="W69" s="67">
        <f>'[1]ИТОГО СМО ДС'!V69+'[1]ТФОМС РБ ДС'!U69</f>
        <v>0</v>
      </c>
      <c r="X69" s="67">
        <f>'[1]ИТОГО СМО ДС'!W69+'[1]ТФОМС РБ ДС'!W69</f>
        <v>0</v>
      </c>
      <c r="Y69" s="69"/>
      <c r="Z69" s="68">
        <f t="shared" si="1"/>
        <v>0</v>
      </c>
      <c r="AA69" s="65">
        <f>'[1]ИТОГО СМО ДС'!Z69+'[1]ТФОМС РБ ДС'!Z69</f>
        <v>0</v>
      </c>
      <c r="AB69" s="65">
        <f>'[1]ИТОГО СМО ДС'!AA69+'[1]ТФОМС РБ ДС'!AA69</f>
        <v>0</v>
      </c>
      <c r="AC69" s="65">
        <f>'[1]ИТОГО СМО ДС'!AB69+'[1]ТФОМС РБ ДС'!AB69</f>
        <v>0</v>
      </c>
      <c r="AD69" s="65">
        <f>'[1]ИТОГО СМО ДС'!AC69+'[1]ТФОМС РБ ДС'!AD69</f>
        <v>0</v>
      </c>
      <c r="AE69" s="65">
        <f>'[1]ИТОГО СМО ДС'!AD69+'[1]ТФОМС РБ ДС'!AC69</f>
        <v>0</v>
      </c>
      <c r="AF69" s="65">
        <f>'[1]ИТОГО СМО ДС'!AE69+'[1]ТФОМС РБ ДС'!AE69</f>
        <v>0</v>
      </c>
      <c r="AG69" s="70"/>
      <c r="AH69" s="71">
        <f t="shared" si="2"/>
        <v>0</v>
      </c>
      <c r="AI69" s="67">
        <f>'[1]ИТОГО СМО ДС'!AH69+'[1]ТФОМС РБ ДС'!AH69</f>
        <v>0</v>
      </c>
      <c r="AJ69" s="67">
        <f>'[1]ИТОГО СМО ДС'!AI69+'[1]ТФОМС РБ ДС'!AI69</f>
        <v>0</v>
      </c>
      <c r="AK69" s="67">
        <f>'[1]ИТОГО СМО ДС'!AJ69+'[1]ТФОМС РБ ДС'!AJ69</f>
        <v>0</v>
      </c>
      <c r="AL69" s="67">
        <f>'[1]ИТОГО СМО ДС'!AK69+'[1]ТФОМС РБ ДС'!AL69</f>
        <v>0</v>
      </c>
      <c r="AM69" s="67">
        <f>'[1]ИТОГО СМО ДС'!AL69+'[1]ТФОМС РБ ДС'!AK69</f>
        <v>0</v>
      </c>
      <c r="AN69" s="67">
        <f>'[1]ИТОГО СМО ДС'!AM69+'[1]ТФОМС РБ ДС'!AM69</f>
        <v>0</v>
      </c>
      <c r="AO69" s="69"/>
      <c r="AP69" s="68">
        <f t="shared" si="3"/>
        <v>0</v>
      </c>
      <c r="AQ69" s="65">
        <f>'[1]ИТОГО СМО ДС'!AP69+'[1]ТФОМС РБ ДС'!AP69</f>
        <v>0</v>
      </c>
      <c r="AR69" s="65">
        <f>'[1]ИТОГО СМО ДС'!AQ69+'[1]ТФОМС РБ ДС'!AQ69</f>
        <v>0</v>
      </c>
      <c r="AS69" s="65">
        <f>'[1]ИТОГО СМО ДС'!AR69+'[1]ТФОМС РБ ДС'!AR69</f>
        <v>0</v>
      </c>
      <c r="AT69" s="65">
        <f>'[1]ИТОГО СМО ДС'!AS69+'[1]ТФОМС РБ ДС'!AT69</f>
        <v>0</v>
      </c>
      <c r="AU69" s="65">
        <f>'[1]ИТОГО СМО ДС'!AT69+'[1]ТФОМС РБ ДС'!AS69</f>
        <v>0</v>
      </c>
      <c r="AV69" s="65">
        <f>'[1]ИТОГО СМО ДС'!AU69+'[1]ТФОМС РБ ДС'!AU69</f>
        <v>0</v>
      </c>
      <c r="AW69" s="70"/>
      <c r="AX69" s="70"/>
    </row>
    <row r="70" spans="1:50" ht="15.75" x14ac:dyDescent="0.25">
      <c r="A70" s="72">
        <v>65</v>
      </c>
      <c r="B70" s="76"/>
      <c r="C70" s="84">
        <f>'[1]ИТОГО СМО ДС'!C70+'[1]ТФОМС РБ ДС'!C70</f>
        <v>0</v>
      </c>
      <c r="D70" s="64">
        <f>'[1]ИТОГО СМО ДС'!D70+'[1]ТФОМС РБ ДС'!D70</f>
        <v>0</v>
      </c>
      <c r="E70" s="64">
        <f>'[1]ИТОГО СМО ДС'!E70+'[1]ТФОМС РБ ДС'!E70</f>
        <v>0</v>
      </c>
      <c r="F70" s="64">
        <f>'[1]ИТОГО СМО ДС'!F70+'[1]ТФОМС РБ ДС'!F70</f>
        <v>0</v>
      </c>
      <c r="G70" s="64">
        <f>'[1]ИТОГО СМО ДС'!G70+'[1]ТФОМС РБ ДС'!H70</f>
        <v>0</v>
      </c>
      <c r="H70" s="64">
        <f>'[1]ИТОГО СМО ДС'!H70+'[1]ТФОМС РБ ДС'!G70</f>
        <v>0</v>
      </c>
      <c r="I70" s="64">
        <f>'[1]ИТОГО СМО ДС'!I70+'[1]ТФОМС РБ ДС'!I70</f>
        <v>0</v>
      </c>
      <c r="J70" s="65">
        <f>'[1]ИТОГО СМО ДС'!J70+'[1]ТФОМС РБ ДС'!J70</f>
        <v>0</v>
      </c>
      <c r="K70" s="65">
        <f>'[1]ИТОГО СМО ДС'!K70+'[1]ТФОМС РБ ДС'!K70</f>
        <v>0</v>
      </c>
      <c r="L70" s="65">
        <f>'[1]ИТОГО СМО ДС'!L70+'[1]ТФОМС РБ ДС'!L70</f>
        <v>0</v>
      </c>
      <c r="M70" s="65">
        <f>'[1]ИТОГО СМО ДС'!M70+'[1]ТФОМС РБ ДС'!N70</f>
        <v>0</v>
      </c>
      <c r="N70" s="65">
        <f>'[1]ИТОГО СМО ДС'!N70+'[1]ТФОМС РБ ДС'!M70</f>
        <v>0</v>
      </c>
      <c r="O70" s="65">
        <f>'[1]ИТОГО СМО ДС'!O70+'[1]ТФОМС РБ ДС'!O70</f>
        <v>0</v>
      </c>
      <c r="P70" s="70"/>
      <c r="Q70" s="70"/>
      <c r="R70" s="66">
        <f t="shared" si="0"/>
        <v>0</v>
      </c>
      <c r="S70" s="67">
        <f>'[1]ИТОГО СМО ДС'!R70+'[1]ТФОМС РБ ДС'!R70</f>
        <v>0</v>
      </c>
      <c r="T70" s="67">
        <f>'[1]ИТОГО СМО ДС'!S70+'[1]ТФОМС РБ ДС'!S70</f>
        <v>0</v>
      </c>
      <c r="U70" s="67">
        <f>'[1]ИТОГО СМО ДС'!T70+'[1]ТФОМС РБ ДС'!T70</f>
        <v>0</v>
      </c>
      <c r="V70" s="67">
        <f>'[1]ИТОГО СМО ДС'!U70+'[1]ТФОМС РБ ДС'!V70</f>
        <v>0</v>
      </c>
      <c r="W70" s="67">
        <f>'[1]ИТОГО СМО ДС'!V70+'[1]ТФОМС РБ ДС'!U70</f>
        <v>0</v>
      </c>
      <c r="X70" s="67">
        <f>'[1]ИТОГО СМО ДС'!W70+'[1]ТФОМС РБ ДС'!W70</f>
        <v>0</v>
      </c>
      <c r="Y70" s="69"/>
      <c r="Z70" s="68">
        <f t="shared" si="1"/>
        <v>0</v>
      </c>
      <c r="AA70" s="65">
        <f>'[1]ИТОГО СМО ДС'!Z70+'[1]ТФОМС РБ ДС'!Z70</f>
        <v>0</v>
      </c>
      <c r="AB70" s="65">
        <f>'[1]ИТОГО СМО ДС'!AA70+'[1]ТФОМС РБ ДС'!AA70</f>
        <v>0</v>
      </c>
      <c r="AC70" s="65">
        <f>'[1]ИТОГО СМО ДС'!AB70+'[1]ТФОМС РБ ДС'!AB70</f>
        <v>0</v>
      </c>
      <c r="AD70" s="65">
        <f>'[1]ИТОГО СМО ДС'!AC70+'[1]ТФОМС РБ ДС'!AD70</f>
        <v>0</v>
      </c>
      <c r="AE70" s="65">
        <f>'[1]ИТОГО СМО ДС'!AD70+'[1]ТФОМС РБ ДС'!AC70</f>
        <v>0</v>
      </c>
      <c r="AF70" s="65">
        <f>'[1]ИТОГО СМО ДС'!AE70+'[1]ТФОМС РБ ДС'!AE70</f>
        <v>0</v>
      </c>
      <c r="AG70" s="70"/>
      <c r="AH70" s="71">
        <f t="shared" si="2"/>
        <v>0</v>
      </c>
      <c r="AI70" s="67">
        <f>'[1]ИТОГО СМО ДС'!AH70+'[1]ТФОМС РБ ДС'!AH70</f>
        <v>0</v>
      </c>
      <c r="AJ70" s="67">
        <f>'[1]ИТОГО СМО ДС'!AI70+'[1]ТФОМС РБ ДС'!AI70</f>
        <v>0</v>
      </c>
      <c r="AK70" s="67">
        <f>'[1]ИТОГО СМО ДС'!AJ70+'[1]ТФОМС РБ ДС'!AJ70</f>
        <v>0</v>
      </c>
      <c r="AL70" s="67">
        <f>'[1]ИТОГО СМО ДС'!AK70+'[1]ТФОМС РБ ДС'!AL70</f>
        <v>0</v>
      </c>
      <c r="AM70" s="67">
        <f>'[1]ИТОГО СМО ДС'!AL70+'[1]ТФОМС РБ ДС'!AK70</f>
        <v>0</v>
      </c>
      <c r="AN70" s="67">
        <f>'[1]ИТОГО СМО ДС'!AM70+'[1]ТФОМС РБ ДС'!AM70</f>
        <v>0</v>
      </c>
      <c r="AO70" s="69"/>
      <c r="AP70" s="68">
        <f t="shared" si="3"/>
        <v>0</v>
      </c>
      <c r="AQ70" s="65">
        <f>'[1]ИТОГО СМО ДС'!AP70+'[1]ТФОМС РБ ДС'!AP70</f>
        <v>0</v>
      </c>
      <c r="AR70" s="65">
        <f>'[1]ИТОГО СМО ДС'!AQ70+'[1]ТФОМС РБ ДС'!AQ70</f>
        <v>0</v>
      </c>
      <c r="AS70" s="65">
        <f>'[1]ИТОГО СМО ДС'!AR70+'[1]ТФОМС РБ ДС'!AR70</f>
        <v>0</v>
      </c>
      <c r="AT70" s="65">
        <f>'[1]ИТОГО СМО ДС'!AS70+'[1]ТФОМС РБ ДС'!AT70</f>
        <v>0</v>
      </c>
      <c r="AU70" s="65">
        <f>'[1]ИТОГО СМО ДС'!AT70+'[1]ТФОМС РБ ДС'!AS70</f>
        <v>0</v>
      </c>
      <c r="AV70" s="65">
        <f>'[1]ИТОГО СМО ДС'!AU70+'[1]ТФОМС РБ ДС'!AU70</f>
        <v>0</v>
      </c>
      <c r="AW70" s="70"/>
      <c r="AX70" s="70"/>
    </row>
    <row r="71" spans="1:50" ht="15.75" x14ac:dyDescent="0.25">
      <c r="A71" s="72">
        <v>66</v>
      </c>
      <c r="B71" s="75"/>
      <c r="C71" s="84">
        <f>'[1]ИТОГО СМО ДС'!C71+'[1]ТФОМС РБ ДС'!C71</f>
        <v>0</v>
      </c>
      <c r="D71" s="64">
        <f>'[1]ИТОГО СМО ДС'!D71+'[1]ТФОМС РБ ДС'!D71</f>
        <v>0</v>
      </c>
      <c r="E71" s="64">
        <f>'[1]ИТОГО СМО ДС'!E71+'[1]ТФОМС РБ ДС'!E71</f>
        <v>0</v>
      </c>
      <c r="F71" s="64">
        <f>'[1]ИТОГО СМО ДС'!F71+'[1]ТФОМС РБ ДС'!F71</f>
        <v>0</v>
      </c>
      <c r="G71" s="64">
        <f>'[1]ИТОГО СМО ДС'!G71+'[1]ТФОМС РБ ДС'!H71</f>
        <v>0</v>
      </c>
      <c r="H71" s="64">
        <f>'[1]ИТОГО СМО ДС'!H71+'[1]ТФОМС РБ ДС'!G71</f>
        <v>0</v>
      </c>
      <c r="I71" s="64">
        <f>'[1]ИТОГО СМО ДС'!I71+'[1]ТФОМС РБ ДС'!I71</f>
        <v>0</v>
      </c>
      <c r="J71" s="65">
        <f>'[1]ИТОГО СМО ДС'!J71+'[1]ТФОМС РБ ДС'!J71</f>
        <v>0</v>
      </c>
      <c r="K71" s="65">
        <f>'[1]ИТОГО СМО ДС'!K71+'[1]ТФОМС РБ ДС'!K71</f>
        <v>0</v>
      </c>
      <c r="L71" s="65">
        <f>'[1]ИТОГО СМО ДС'!L71+'[1]ТФОМС РБ ДС'!L71</f>
        <v>0</v>
      </c>
      <c r="M71" s="65">
        <f>'[1]ИТОГО СМО ДС'!M71+'[1]ТФОМС РБ ДС'!N71</f>
        <v>0</v>
      </c>
      <c r="N71" s="65">
        <f>'[1]ИТОГО СМО ДС'!N71+'[1]ТФОМС РБ ДС'!M71</f>
        <v>0</v>
      </c>
      <c r="O71" s="65">
        <f>'[1]ИТОГО СМО ДС'!O71+'[1]ТФОМС РБ ДС'!O71</f>
        <v>0</v>
      </c>
      <c r="P71" s="70"/>
      <c r="Q71" s="70"/>
      <c r="R71" s="66">
        <f t="shared" ref="R71:R75" si="4">J71+K71+L71+M71+N71+O71</f>
        <v>0</v>
      </c>
      <c r="S71" s="67">
        <f>'[1]ИТОГО СМО ДС'!R71+'[1]ТФОМС РБ ДС'!R71</f>
        <v>0</v>
      </c>
      <c r="T71" s="67">
        <f>'[1]ИТОГО СМО ДС'!S71+'[1]ТФОМС РБ ДС'!S71</f>
        <v>0</v>
      </c>
      <c r="U71" s="67">
        <f>'[1]ИТОГО СМО ДС'!T71+'[1]ТФОМС РБ ДС'!T71</f>
        <v>0</v>
      </c>
      <c r="V71" s="67">
        <f>'[1]ИТОГО СМО ДС'!U71+'[1]ТФОМС РБ ДС'!V71</f>
        <v>0</v>
      </c>
      <c r="W71" s="67">
        <f>'[1]ИТОГО СМО ДС'!V71+'[1]ТФОМС РБ ДС'!U71</f>
        <v>0</v>
      </c>
      <c r="X71" s="67">
        <f>'[1]ИТОГО СМО ДС'!W71+'[1]ТФОМС РБ ДС'!W71</f>
        <v>0</v>
      </c>
      <c r="Y71" s="69"/>
      <c r="Z71" s="68">
        <f t="shared" ref="Z71:Z75" si="5">S71+T71+U71+V71+W71+X71</f>
        <v>0</v>
      </c>
      <c r="AA71" s="65">
        <f>'[1]ИТОГО СМО ДС'!Z71+'[1]ТФОМС РБ ДС'!Z71</f>
        <v>0</v>
      </c>
      <c r="AB71" s="65">
        <f>'[1]ИТОГО СМО ДС'!AA71+'[1]ТФОМС РБ ДС'!AA71</f>
        <v>0</v>
      </c>
      <c r="AC71" s="65">
        <f>'[1]ИТОГО СМО ДС'!AB71+'[1]ТФОМС РБ ДС'!AB71</f>
        <v>0</v>
      </c>
      <c r="AD71" s="65">
        <f>'[1]ИТОГО СМО ДС'!AC71+'[1]ТФОМС РБ ДС'!AD71</f>
        <v>0</v>
      </c>
      <c r="AE71" s="65">
        <f>'[1]ИТОГО СМО ДС'!AD71+'[1]ТФОМС РБ ДС'!AC71</f>
        <v>0</v>
      </c>
      <c r="AF71" s="65">
        <f>'[1]ИТОГО СМО ДС'!AE71+'[1]ТФОМС РБ ДС'!AE71</f>
        <v>0</v>
      </c>
      <c r="AG71" s="70"/>
      <c r="AH71" s="71">
        <f t="shared" ref="AH71:AH75" si="6">AA71+AB71+AC71+AD71+AE71+AF71</f>
        <v>0</v>
      </c>
      <c r="AI71" s="67">
        <f>'[1]ИТОГО СМО ДС'!AH71+'[1]ТФОМС РБ ДС'!AH71</f>
        <v>0</v>
      </c>
      <c r="AJ71" s="67">
        <f>'[1]ИТОГО СМО ДС'!AI71+'[1]ТФОМС РБ ДС'!AI71</f>
        <v>0</v>
      </c>
      <c r="AK71" s="67">
        <f>'[1]ИТОГО СМО ДС'!AJ71+'[1]ТФОМС РБ ДС'!AJ71</f>
        <v>0</v>
      </c>
      <c r="AL71" s="67">
        <f>'[1]ИТОГО СМО ДС'!AK71+'[1]ТФОМС РБ ДС'!AL71</f>
        <v>0</v>
      </c>
      <c r="AM71" s="67">
        <f>'[1]ИТОГО СМО ДС'!AL71+'[1]ТФОМС РБ ДС'!AK71</f>
        <v>0</v>
      </c>
      <c r="AN71" s="67">
        <f>'[1]ИТОГО СМО ДС'!AM71+'[1]ТФОМС РБ ДС'!AM71</f>
        <v>0</v>
      </c>
      <c r="AO71" s="69"/>
      <c r="AP71" s="68">
        <f t="shared" ref="AP71:AP75" si="7">AI71+AJ71+AK71+AL71+AM71+AN71</f>
        <v>0</v>
      </c>
      <c r="AQ71" s="65">
        <f>'[1]ИТОГО СМО ДС'!AP71+'[1]ТФОМС РБ ДС'!AP71</f>
        <v>0</v>
      </c>
      <c r="AR71" s="65">
        <f>'[1]ИТОГО СМО ДС'!AQ71+'[1]ТФОМС РБ ДС'!AQ71</f>
        <v>0</v>
      </c>
      <c r="AS71" s="65">
        <f>'[1]ИТОГО СМО ДС'!AR71+'[1]ТФОМС РБ ДС'!AR71</f>
        <v>0</v>
      </c>
      <c r="AT71" s="65">
        <f>'[1]ИТОГО СМО ДС'!AS71+'[1]ТФОМС РБ ДС'!AT71</f>
        <v>0</v>
      </c>
      <c r="AU71" s="65">
        <f>'[1]ИТОГО СМО ДС'!AT71+'[1]ТФОМС РБ ДС'!AS71</f>
        <v>0</v>
      </c>
      <c r="AV71" s="65">
        <f>'[1]ИТОГО СМО ДС'!AU71+'[1]ТФОМС РБ ДС'!AU71</f>
        <v>0</v>
      </c>
      <c r="AW71" s="70"/>
      <c r="AX71" s="70"/>
    </row>
    <row r="72" spans="1:50" ht="15.75" x14ac:dyDescent="0.25">
      <c r="A72" s="72">
        <v>67</v>
      </c>
      <c r="B72" s="75"/>
      <c r="C72" s="84">
        <f>'[1]ИТОГО СМО ДС'!C72+'[1]ТФОМС РБ ДС'!C72</f>
        <v>0</v>
      </c>
      <c r="D72" s="64">
        <f>'[1]ИТОГО СМО ДС'!D72+'[1]ТФОМС РБ ДС'!D72</f>
        <v>0</v>
      </c>
      <c r="E72" s="64">
        <f>'[1]ИТОГО СМО ДС'!E72+'[1]ТФОМС РБ ДС'!E72</f>
        <v>0</v>
      </c>
      <c r="F72" s="64">
        <f>'[1]ИТОГО СМО ДС'!F72+'[1]ТФОМС РБ ДС'!F72</f>
        <v>0</v>
      </c>
      <c r="G72" s="64">
        <f>'[1]ИТОГО СМО ДС'!G72+'[1]ТФОМС РБ ДС'!H72</f>
        <v>0</v>
      </c>
      <c r="H72" s="64">
        <f>'[1]ИТОГО СМО ДС'!H72+'[1]ТФОМС РБ ДС'!G72</f>
        <v>0</v>
      </c>
      <c r="I72" s="64">
        <f>'[1]ИТОГО СМО ДС'!I72+'[1]ТФОМС РБ ДС'!I72</f>
        <v>0</v>
      </c>
      <c r="J72" s="65">
        <f>'[1]ИТОГО СМО ДС'!J72+'[1]ТФОМС РБ ДС'!J72</f>
        <v>0</v>
      </c>
      <c r="K72" s="65">
        <f>'[1]ИТОГО СМО ДС'!K72+'[1]ТФОМС РБ ДС'!K72</f>
        <v>0</v>
      </c>
      <c r="L72" s="65">
        <f>'[1]ИТОГО СМО ДС'!L72+'[1]ТФОМС РБ ДС'!L72</f>
        <v>0</v>
      </c>
      <c r="M72" s="65">
        <f>'[1]ИТОГО СМО ДС'!M72+'[1]ТФОМС РБ ДС'!N72</f>
        <v>0</v>
      </c>
      <c r="N72" s="65">
        <f>'[1]ИТОГО СМО ДС'!N72+'[1]ТФОМС РБ ДС'!M72</f>
        <v>0</v>
      </c>
      <c r="O72" s="65">
        <f>'[1]ИТОГО СМО ДС'!O72+'[1]ТФОМС РБ ДС'!O72</f>
        <v>0</v>
      </c>
      <c r="P72" s="70"/>
      <c r="Q72" s="70"/>
      <c r="R72" s="66">
        <f t="shared" si="4"/>
        <v>0</v>
      </c>
      <c r="S72" s="67">
        <f>'[1]ИТОГО СМО ДС'!R72+'[1]ТФОМС РБ ДС'!R72</f>
        <v>0</v>
      </c>
      <c r="T72" s="67">
        <f>'[1]ИТОГО СМО ДС'!S72+'[1]ТФОМС РБ ДС'!S72</f>
        <v>0</v>
      </c>
      <c r="U72" s="67">
        <f>'[1]ИТОГО СМО ДС'!T72+'[1]ТФОМС РБ ДС'!T72</f>
        <v>0</v>
      </c>
      <c r="V72" s="67">
        <f>'[1]ИТОГО СМО ДС'!U72+'[1]ТФОМС РБ ДС'!V72</f>
        <v>0</v>
      </c>
      <c r="W72" s="67">
        <f>'[1]ИТОГО СМО ДС'!V72+'[1]ТФОМС РБ ДС'!U72</f>
        <v>0</v>
      </c>
      <c r="X72" s="67">
        <f>'[1]ИТОГО СМО ДС'!W72+'[1]ТФОМС РБ ДС'!W72</f>
        <v>0</v>
      </c>
      <c r="Y72" s="69"/>
      <c r="Z72" s="68">
        <f t="shared" si="5"/>
        <v>0</v>
      </c>
      <c r="AA72" s="65">
        <f>'[1]ИТОГО СМО ДС'!Z72+'[1]ТФОМС РБ ДС'!Z72</f>
        <v>0</v>
      </c>
      <c r="AB72" s="65">
        <f>'[1]ИТОГО СМО ДС'!AA72+'[1]ТФОМС РБ ДС'!AA72</f>
        <v>0</v>
      </c>
      <c r="AC72" s="65">
        <f>'[1]ИТОГО СМО ДС'!AB72+'[1]ТФОМС РБ ДС'!AB72</f>
        <v>0</v>
      </c>
      <c r="AD72" s="65">
        <f>'[1]ИТОГО СМО ДС'!AC72+'[1]ТФОМС РБ ДС'!AD72</f>
        <v>0</v>
      </c>
      <c r="AE72" s="65">
        <f>'[1]ИТОГО СМО ДС'!AD72+'[1]ТФОМС РБ ДС'!AC72</f>
        <v>0</v>
      </c>
      <c r="AF72" s="65">
        <f>'[1]ИТОГО СМО ДС'!AE72+'[1]ТФОМС РБ ДС'!AE72</f>
        <v>0</v>
      </c>
      <c r="AG72" s="70"/>
      <c r="AH72" s="71">
        <f t="shared" si="6"/>
        <v>0</v>
      </c>
      <c r="AI72" s="67">
        <f>'[1]ИТОГО СМО ДС'!AH72+'[1]ТФОМС РБ ДС'!AH72</f>
        <v>0</v>
      </c>
      <c r="AJ72" s="67">
        <f>'[1]ИТОГО СМО ДС'!AI72+'[1]ТФОМС РБ ДС'!AI72</f>
        <v>0</v>
      </c>
      <c r="AK72" s="67">
        <f>'[1]ИТОГО СМО ДС'!AJ72+'[1]ТФОМС РБ ДС'!AJ72</f>
        <v>0</v>
      </c>
      <c r="AL72" s="67">
        <f>'[1]ИТОГО СМО ДС'!AK72+'[1]ТФОМС РБ ДС'!AL72</f>
        <v>0</v>
      </c>
      <c r="AM72" s="67">
        <f>'[1]ИТОГО СМО ДС'!AL72+'[1]ТФОМС РБ ДС'!AK72</f>
        <v>0</v>
      </c>
      <c r="AN72" s="67">
        <f>'[1]ИТОГО СМО ДС'!AM72+'[1]ТФОМС РБ ДС'!AM72</f>
        <v>0</v>
      </c>
      <c r="AO72" s="69"/>
      <c r="AP72" s="68">
        <f t="shared" si="7"/>
        <v>0</v>
      </c>
      <c r="AQ72" s="65">
        <f>'[1]ИТОГО СМО ДС'!AP72+'[1]ТФОМС РБ ДС'!AP72</f>
        <v>0</v>
      </c>
      <c r="AR72" s="65">
        <f>'[1]ИТОГО СМО ДС'!AQ72+'[1]ТФОМС РБ ДС'!AQ72</f>
        <v>0</v>
      </c>
      <c r="AS72" s="65">
        <f>'[1]ИТОГО СМО ДС'!AR72+'[1]ТФОМС РБ ДС'!AR72</f>
        <v>0</v>
      </c>
      <c r="AT72" s="65">
        <f>'[1]ИТОГО СМО ДС'!AS72+'[1]ТФОМС РБ ДС'!AT72</f>
        <v>0</v>
      </c>
      <c r="AU72" s="65">
        <f>'[1]ИТОГО СМО ДС'!AT72+'[1]ТФОМС РБ ДС'!AS72</f>
        <v>0</v>
      </c>
      <c r="AV72" s="65">
        <f>'[1]ИТОГО СМО ДС'!AU72+'[1]ТФОМС РБ ДС'!AU72</f>
        <v>0</v>
      </c>
      <c r="AW72" s="70"/>
      <c r="AX72" s="70"/>
    </row>
    <row r="73" spans="1:50" ht="15.75" x14ac:dyDescent="0.25">
      <c r="A73" s="72">
        <v>68</v>
      </c>
      <c r="B73" s="75"/>
      <c r="C73" s="84">
        <f>'[1]ИТОГО СМО ДС'!C73+'[1]ТФОМС РБ ДС'!C73</f>
        <v>0</v>
      </c>
      <c r="D73" s="64">
        <f>'[1]ИТОГО СМО ДС'!D73+'[1]ТФОМС РБ ДС'!D73</f>
        <v>0</v>
      </c>
      <c r="E73" s="64">
        <f>'[1]ИТОГО СМО ДС'!E73+'[1]ТФОМС РБ ДС'!E73</f>
        <v>0</v>
      </c>
      <c r="F73" s="64">
        <f>'[1]ИТОГО СМО ДС'!F73+'[1]ТФОМС РБ ДС'!F73</f>
        <v>0</v>
      </c>
      <c r="G73" s="64">
        <f>'[1]ИТОГО СМО ДС'!G73+'[1]ТФОМС РБ ДС'!H73</f>
        <v>0</v>
      </c>
      <c r="H73" s="64">
        <f>'[1]ИТОГО СМО ДС'!H73+'[1]ТФОМС РБ ДС'!G73</f>
        <v>0</v>
      </c>
      <c r="I73" s="64">
        <f>'[1]ИТОГО СМО ДС'!I73+'[1]ТФОМС РБ ДС'!I73</f>
        <v>0</v>
      </c>
      <c r="J73" s="65">
        <f>'[1]ИТОГО СМО ДС'!J73+'[1]ТФОМС РБ ДС'!J73</f>
        <v>0</v>
      </c>
      <c r="K73" s="65">
        <f>'[1]ИТОГО СМО ДС'!K73+'[1]ТФОМС РБ ДС'!K73</f>
        <v>0</v>
      </c>
      <c r="L73" s="65">
        <f>'[1]ИТОГО СМО ДС'!L73+'[1]ТФОМС РБ ДС'!L73</f>
        <v>0</v>
      </c>
      <c r="M73" s="65">
        <f>'[1]ИТОГО СМО ДС'!M73+'[1]ТФОМС РБ ДС'!N73</f>
        <v>0</v>
      </c>
      <c r="N73" s="65">
        <f>'[1]ИТОГО СМО ДС'!N73+'[1]ТФОМС РБ ДС'!M73</f>
        <v>0</v>
      </c>
      <c r="O73" s="65">
        <f>'[1]ИТОГО СМО ДС'!O73+'[1]ТФОМС РБ ДС'!O73</f>
        <v>0</v>
      </c>
      <c r="P73" s="70"/>
      <c r="Q73" s="70"/>
      <c r="R73" s="66">
        <f t="shared" si="4"/>
        <v>0</v>
      </c>
      <c r="S73" s="67">
        <f>'[1]ИТОГО СМО ДС'!R73+'[1]ТФОМС РБ ДС'!R73</f>
        <v>0</v>
      </c>
      <c r="T73" s="67">
        <f>'[1]ИТОГО СМО ДС'!S73+'[1]ТФОМС РБ ДС'!S73</f>
        <v>0</v>
      </c>
      <c r="U73" s="67">
        <f>'[1]ИТОГО СМО ДС'!T73+'[1]ТФОМС РБ ДС'!T73</f>
        <v>0</v>
      </c>
      <c r="V73" s="67">
        <f>'[1]ИТОГО СМО ДС'!U73+'[1]ТФОМС РБ ДС'!V73</f>
        <v>0</v>
      </c>
      <c r="W73" s="67">
        <f>'[1]ИТОГО СМО ДС'!V73+'[1]ТФОМС РБ ДС'!U73</f>
        <v>0</v>
      </c>
      <c r="X73" s="67">
        <f>'[1]ИТОГО СМО ДС'!W73+'[1]ТФОМС РБ ДС'!W73</f>
        <v>0</v>
      </c>
      <c r="Y73" s="69"/>
      <c r="Z73" s="68">
        <f t="shared" si="5"/>
        <v>0</v>
      </c>
      <c r="AA73" s="65">
        <f>'[1]ИТОГО СМО ДС'!Z73+'[1]ТФОМС РБ ДС'!Z73</f>
        <v>0</v>
      </c>
      <c r="AB73" s="65">
        <f>'[1]ИТОГО СМО ДС'!AA73+'[1]ТФОМС РБ ДС'!AA73</f>
        <v>0</v>
      </c>
      <c r="AC73" s="65">
        <f>'[1]ИТОГО СМО ДС'!AB73+'[1]ТФОМС РБ ДС'!AB73</f>
        <v>0</v>
      </c>
      <c r="AD73" s="65">
        <f>'[1]ИТОГО СМО ДС'!AC73+'[1]ТФОМС РБ ДС'!AD73</f>
        <v>0</v>
      </c>
      <c r="AE73" s="65">
        <f>'[1]ИТОГО СМО ДС'!AD73+'[1]ТФОМС РБ ДС'!AC73</f>
        <v>0</v>
      </c>
      <c r="AF73" s="65">
        <f>'[1]ИТОГО СМО ДС'!AE73+'[1]ТФОМС РБ ДС'!AE73</f>
        <v>0</v>
      </c>
      <c r="AG73" s="70"/>
      <c r="AH73" s="71">
        <f t="shared" si="6"/>
        <v>0</v>
      </c>
      <c r="AI73" s="67">
        <f>'[1]ИТОГО СМО ДС'!AH73+'[1]ТФОМС РБ ДС'!AH73</f>
        <v>0</v>
      </c>
      <c r="AJ73" s="67">
        <f>'[1]ИТОГО СМО ДС'!AI73+'[1]ТФОМС РБ ДС'!AI73</f>
        <v>0</v>
      </c>
      <c r="AK73" s="67">
        <f>'[1]ИТОГО СМО ДС'!AJ73+'[1]ТФОМС РБ ДС'!AJ73</f>
        <v>0</v>
      </c>
      <c r="AL73" s="67">
        <f>'[1]ИТОГО СМО ДС'!AK73+'[1]ТФОМС РБ ДС'!AL73</f>
        <v>0</v>
      </c>
      <c r="AM73" s="67">
        <f>'[1]ИТОГО СМО ДС'!AL73+'[1]ТФОМС РБ ДС'!AK73</f>
        <v>0</v>
      </c>
      <c r="AN73" s="67">
        <f>'[1]ИТОГО СМО ДС'!AM73+'[1]ТФОМС РБ ДС'!AM73</f>
        <v>0</v>
      </c>
      <c r="AO73" s="69"/>
      <c r="AP73" s="68">
        <f t="shared" si="7"/>
        <v>0</v>
      </c>
      <c r="AQ73" s="65">
        <f>'[1]ИТОГО СМО ДС'!AP73+'[1]ТФОМС РБ ДС'!AP73</f>
        <v>0</v>
      </c>
      <c r="AR73" s="65">
        <f>'[1]ИТОГО СМО ДС'!AQ73+'[1]ТФОМС РБ ДС'!AQ73</f>
        <v>0</v>
      </c>
      <c r="AS73" s="65">
        <f>'[1]ИТОГО СМО ДС'!AR73+'[1]ТФОМС РБ ДС'!AR73</f>
        <v>0</v>
      </c>
      <c r="AT73" s="65">
        <f>'[1]ИТОГО СМО ДС'!AS73+'[1]ТФОМС РБ ДС'!AT73</f>
        <v>0</v>
      </c>
      <c r="AU73" s="65">
        <f>'[1]ИТОГО СМО ДС'!AT73+'[1]ТФОМС РБ ДС'!AS73</f>
        <v>0</v>
      </c>
      <c r="AV73" s="65">
        <f>'[1]ИТОГО СМО ДС'!AU73+'[1]ТФОМС РБ ДС'!AU73</f>
        <v>0</v>
      </c>
      <c r="AW73" s="70"/>
      <c r="AX73" s="70"/>
    </row>
    <row r="74" spans="1:50" ht="15.75" x14ac:dyDescent="0.25">
      <c r="A74" s="72">
        <v>69</v>
      </c>
      <c r="B74" s="75"/>
      <c r="C74" s="84">
        <f>'[1]ИТОГО СМО ДС'!C74+'[1]ТФОМС РБ ДС'!C74</f>
        <v>0</v>
      </c>
      <c r="D74" s="64">
        <f>'[1]ИТОГО СМО ДС'!D74+'[1]ТФОМС РБ ДС'!D74</f>
        <v>0</v>
      </c>
      <c r="E74" s="64">
        <f>'[1]ИТОГО СМО ДС'!E74+'[1]ТФОМС РБ ДС'!E74</f>
        <v>0</v>
      </c>
      <c r="F74" s="64">
        <f>'[1]ИТОГО СМО ДС'!F74+'[1]ТФОМС РБ ДС'!F74</f>
        <v>0</v>
      </c>
      <c r="G74" s="64">
        <f>'[1]ИТОГО СМО ДС'!G74+'[1]ТФОМС РБ ДС'!H74</f>
        <v>0</v>
      </c>
      <c r="H74" s="64">
        <f>'[1]ИТОГО СМО ДС'!H74+'[1]ТФОМС РБ ДС'!G74</f>
        <v>0</v>
      </c>
      <c r="I74" s="64">
        <f>'[1]ИТОГО СМО ДС'!I74+'[1]ТФОМС РБ ДС'!I74</f>
        <v>0</v>
      </c>
      <c r="J74" s="65">
        <f>'[1]ИТОГО СМО ДС'!J74+'[1]ТФОМС РБ ДС'!J74</f>
        <v>0</v>
      </c>
      <c r="K74" s="65">
        <f>'[1]ИТОГО СМО ДС'!K74+'[1]ТФОМС РБ ДС'!K74</f>
        <v>0</v>
      </c>
      <c r="L74" s="65">
        <f>'[1]ИТОГО СМО ДС'!L74+'[1]ТФОМС РБ ДС'!L74</f>
        <v>0</v>
      </c>
      <c r="M74" s="65">
        <f>'[1]ИТОГО СМО ДС'!M74+'[1]ТФОМС РБ ДС'!N74</f>
        <v>0</v>
      </c>
      <c r="N74" s="65">
        <f>'[1]ИТОГО СМО ДС'!N74+'[1]ТФОМС РБ ДС'!M74</f>
        <v>0</v>
      </c>
      <c r="O74" s="65">
        <f>'[1]ИТОГО СМО ДС'!O74+'[1]ТФОМС РБ ДС'!O74</f>
        <v>0</v>
      </c>
      <c r="P74" s="70"/>
      <c r="Q74" s="70"/>
      <c r="R74" s="66">
        <f t="shared" si="4"/>
        <v>0</v>
      </c>
      <c r="S74" s="67">
        <f>'[1]ИТОГО СМО ДС'!R74+'[1]ТФОМС РБ ДС'!R74</f>
        <v>0</v>
      </c>
      <c r="T74" s="67">
        <f>'[1]ИТОГО СМО ДС'!S74+'[1]ТФОМС РБ ДС'!S74</f>
        <v>0</v>
      </c>
      <c r="U74" s="67">
        <f>'[1]ИТОГО СМО ДС'!T74+'[1]ТФОМС РБ ДС'!T74</f>
        <v>0</v>
      </c>
      <c r="V74" s="67">
        <f>'[1]ИТОГО СМО ДС'!U74+'[1]ТФОМС РБ ДС'!V74</f>
        <v>0</v>
      </c>
      <c r="W74" s="67">
        <f>'[1]ИТОГО СМО ДС'!V74+'[1]ТФОМС РБ ДС'!U74</f>
        <v>0</v>
      </c>
      <c r="X74" s="67">
        <f>'[1]ИТОГО СМО ДС'!W74+'[1]ТФОМС РБ ДС'!W74</f>
        <v>0</v>
      </c>
      <c r="Y74" s="69"/>
      <c r="Z74" s="68">
        <f t="shared" si="5"/>
        <v>0</v>
      </c>
      <c r="AA74" s="65">
        <f>'[1]ИТОГО СМО ДС'!Z74+'[1]ТФОМС РБ ДС'!Z74</f>
        <v>0</v>
      </c>
      <c r="AB74" s="65">
        <f>'[1]ИТОГО СМО ДС'!AA74+'[1]ТФОМС РБ ДС'!AA74</f>
        <v>0</v>
      </c>
      <c r="AC74" s="65">
        <f>'[1]ИТОГО СМО ДС'!AB74+'[1]ТФОМС РБ ДС'!AB74</f>
        <v>0</v>
      </c>
      <c r="AD74" s="65">
        <f>'[1]ИТОГО СМО ДС'!AC74+'[1]ТФОМС РБ ДС'!AD74</f>
        <v>0</v>
      </c>
      <c r="AE74" s="65">
        <f>'[1]ИТОГО СМО ДС'!AD74+'[1]ТФОМС РБ ДС'!AC74</f>
        <v>0</v>
      </c>
      <c r="AF74" s="65">
        <f>'[1]ИТОГО СМО ДС'!AE74+'[1]ТФОМС РБ ДС'!AE74</f>
        <v>0</v>
      </c>
      <c r="AG74" s="70"/>
      <c r="AH74" s="71">
        <f t="shared" si="6"/>
        <v>0</v>
      </c>
      <c r="AI74" s="67">
        <f>'[1]ИТОГО СМО ДС'!AH74+'[1]ТФОМС РБ ДС'!AH74</f>
        <v>0</v>
      </c>
      <c r="AJ74" s="67">
        <f>'[1]ИТОГО СМО ДС'!AI74+'[1]ТФОМС РБ ДС'!AI74</f>
        <v>0</v>
      </c>
      <c r="AK74" s="67">
        <f>'[1]ИТОГО СМО ДС'!AJ74+'[1]ТФОМС РБ ДС'!AJ74</f>
        <v>0</v>
      </c>
      <c r="AL74" s="67">
        <f>'[1]ИТОГО СМО ДС'!AK74+'[1]ТФОМС РБ ДС'!AL74</f>
        <v>0</v>
      </c>
      <c r="AM74" s="67">
        <f>'[1]ИТОГО СМО ДС'!AL74+'[1]ТФОМС РБ ДС'!AK74</f>
        <v>0</v>
      </c>
      <c r="AN74" s="67">
        <f>'[1]ИТОГО СМО ДС'!AM74+'[1]ТФОМС РБ ДС'!AM74</f>
        <v>0</v>
      </c>
      <c r="AO74" s="69"/>
      <c r="AP74" s="68">
        <f t="shared" si="7"/>
        <v>0</v>
      </c>
      <c r="AQ74" s="65">
        <f>'[1]ИТОГО СМО ДС'!AP74+'[1]ТФОМС РБ ДС'!AP74</f>
        <v>0</v>
      </c>
      <c r="AR74" s="65">
        <f>'[1]ИТОГО СМО ДС'!AQ74+'[1]ТФОМС РБ ДС'!AQ74</f>
        <v>0</v>
      </c>
      <c r="AS74" s="65">
        <f>'[1]ИТОГО СМО ДС'!AR74+'[1]ТФОМС РБ ДС'!AR74</f>
        <v>0</v>
      </c>
      <c r="AT74" s="65">
        <f>'[1]ИТОГО СМО ДС'!AS74+'[1]ТФОМС РБ ДС'!AT74</f>
        <v>0</v>
      </c>
      <c r="AU74" s="65">
        <f>'[1]ИТОГО СМО ДС'!AT74+'[1]ТФОМС РБ ДС'!AS74</f>
        <v>0</v>
      </c>
      <c r="AV74" s="65">
        <f>'[1]ИТОГО СМО ДС'!AU74+'[1]ТФОМС РБ ДС'!AU74</f>
        <v>0</v>
      </c>
      <c r="AW74" s="70"/>
      <c r="AX74" s="70"/>
    </row>
    <row r="75" spans="1:50" ht="15.75" x14ac:dyDescent="0.25">
      <c r="A75" s="72"/>
      <c r="B75" s="78" t="s">
        <v>81</v>
      </c>
      <c r="C75" s="84">
        <f>'[1]ИТОГО СМО ДС'!C75+'[1]ТФОМС РБ ДС'!C75</f>
        <v>3184</v>
      </c>
      <c r="D75" s="64">
        <f>'[1]ИТОГО СМО ДС'!D75+'[1]ТФОМС РБ ДС'!D75</f>
        <v>200</v>
      </c>
      <c r="E75" s="64">
        <f>'[1]ИТОГО СМО ДС'!E75+'[1]ТФОМС РБ ДС'!E75</f>
        <v>40</v>
      </c>
      <c r="F75" s="64">
        <f>'[1]ИТОГО СМО ДС'!F75+'[1]ТФОМС РБ ДС'!F75</f>
        <v>360</v>
      </c>
      <c r="G75" s="64">
        <f>'[1]ИТОГО СМО ДС'!G75+'[1]ТФОМС РБ ДС'!H75</f>
        <v>823</v>
      </c>
      <c r="H75" s="64">
        <f>'[1]ИТОГО СМО ДС'!H75+'[1]ТФОМС РБ ДС'!G75</f>
        <v>425</v>
      </c>
      <c r="I75" s="64">
        <f>'[1]ИТОГО СМО ДС'!I75+'[1]ТФОМС РБ ДС'!I75</f>
        <v>1336</v>
      </c>
      <c r="J75" s="65">
        <f>'[1]ИТОГО СМО ДС'!J75+'[1]ТФОМС РБ ДС'!J75</f>
        <v>150</v>
      </c>
      <c r="K75" s="65">
        <f>'[1]ИТОГО СМО ДС'!K75+'[1]ТФОМС РБ ДС'!K75</f>
        <v>30</v>
      </c>
      <c r="L75" s="65">
        <f>'[1]ИТОГО СМО ДС'!L75+'[1]ТФОМС РБ ДС'!L75</f>
        <v>277</v>
      </c>
      <c r="M75" s="65">
        <f>'[1]ИТОГО СМО ДС'!M75+'[1]ТФОМС РБ ДС'!N75</f>
        <v>582</v>
      </c>
      <c r="N75" s="65">
        <f>'[1]ИТОГО СМО ДС'!N75+'[1]ТФОМС РБ ДС'!M75</f>
        <v>304</v>
      </c>
      <c r="O75" s="65">
        <f>'[1]ИТОГО СМО ДС'!O75+'[1]ТФОМС РБ ДС'!O75</f>
        <v>1014</v>
      </c>
      <c r="P75" s="70"/>
      <c r="Q75" s="70"/>
      <c r="R75" s="66">
        <f t="shared" si="4"/>
        <v>2357</v>
      </c>
      <c r="S75" s="67">
        <f>'[1]ИТОГО СМО ДС'!R75+'[1]ТФОМС РБ ДС'!R75</f>
        <v>28</v>
      </c>
      <c r="T75" s="67">
        <f>'[1]ИТОГО СМО ДС'!S75+'[1]ТФОМС РБ ДС'!S75</f>
        <v>7</v>
      </c>
      <c r="U75" s="67">
        <f>'[1]ИТОГО СМО ДС'!T75+'[1]ТФОМС РБ ДС'!T75</f>
        <v>54</v>
      </c>
      <c r="V75" s="67">
        <f>'[1]ИТОГО СМО ДС'!U75+'[1]ТФОМС РБ ДС'!V75</f>
        <v>145</v>
      </c>
      <c r="W75" s="67">
        <f>'[1]ИТОГО СМО ДС'!V75+'[1]ТФОМС РБ ДС'!U75</f>
        <v>80</v>
      </c>
      <c r="X75" s="67">
        <f>'[1]ИТОГО СМО ДС'!W75+'[1]ТФОМС РБ ДС'!W75</f>
        <v>222</v>
      </c>
      <c r="Y75" s="69"/>
      <c r="Z75" s="68">
        <f t="shared" si="5"/>
        <v>536</v>
      </c>
      <c r="AA75" s="65">
        <f>'[1]ИТОГО СМО ДС'!Z75+'[1]ТФОМС РБ ДС'!Z75</f>
        <v>14</v>
      </c>
      <c r="AB75" s="65">
        <f>'[1]ИТОГО СМО ДС'!AA75+'[1]ТФОМС РБ ДС'!AA75</f>
        <v>2</v>
      </c>
      <c r="AC75" s="65">
        <f>'[1]ИТОГО СМО ДС'!AB75+'[1]ТФОМС РБ ДС'!AB75</f>
        <v>13</v>
      </c>
      <c r="AD75" s="65">
        <f>'[1]ИТОГО СМО ДС'!AC75+'[1]ТФОМС РБ ДС'!AD75</f>
        <v>46</v>
      </c>
      <c r="AE75" s="65">
        <f>'[1]ИТОГО СМО ДС'!AD75+'[1]ТФОМС РБ ДС'!AC75</f>
        <v>23</v>
      </c>
      <c r="AF75" s="65">
        <f>'[1]ИТОГО СМО ДС'!AE75+'[1]ТФОМС РБ ДС'!AE75</f>
        <v>49</v>
      </c>
      <c r="AG75" s="70"/>
      <c r="AH75" s="71">
        <f t="shared" si="6"/>
        <v>147</v>
      </c>
      <c r="AI75" s="67">
        <f>'[1]ИТОГО СМО ДС'!AH75+'[1]ТФОМС РБ ДС'!AH75</f>
        <v>7</v>
      </c>
      <c r="AJ75" s="67">
        <f>'[1]ИТОГО СМО ДС'!AI75+'[1]ТФОМС РБ ДС'!AI75</f>
        <v>0</v>
      </c>
      <c r="AK75" s="67">
        <f>'[1]ИТОГО СМО ДС'!AJ75+'[1]ТФОМС РБ ДС'!AJ75</f>
        <v>3</v>
      </c>
      <c r="AL75" s="67">
        <f>'[1]ИТОГО СМО ДС'!AK75+'[1]ТФОМС РБ ДС'!AL75</f>
        <v>23</v>
      </c>
      <c r="AM75" s="67">
        <f>'[1]ИТОГО СМО ДС'!AL75+'[1]ТФОМС РБ ДС'!AK75</f>
        <v>5</v>
      </c>
      <c r="AN75" s="67">
        <f>'[1]ИТОГО СМО ДС'!AM75+'[1]ТФОМС РБ ДС'!AM75</f>
        <v>17</v>
      </c>
      <c r="AO75" s="69"/>
      <c r="AP75" s="68">
        <f t="shared" si="7"/>
        <v>55</v>
      </c>
      <c r="AQ75" s="65">
        <f>'[1]ИТОГО СМО ДС'!AP75+'[1]ТФОМС РБ ДС'!AP75</f>
        <v>2</v>
      </c>
      <c r="AR75" s="65">
        <f>'[1]ИТОГО СМО ДС'!AQ75+'[1]ТФОМС РБ ДС'!AQ75</f>
        <v>0</v>
      </c>
      <c r="AS75" s="65">
        <f>'[1]ИТОГО СМО ДС'!AR75+'[1]ТФОМС РБ ДС'!AR75</f>
        <v>9</v>
      </c>
      <c r="AT75" s="65">
        <f>'[1]ИТОГО СМО ДС'!AS75+'[1]ТФОМС РБ ДС'!AT75</f>
        <v>25</v>
      </c>
      <c r="AU75" s="65">
        <f>'[1]ИТОГО СМО ДС'!AT75+'[1]ТФОМС РБ ДС'!AS75</f>
        <v>8</v>
      </c>
      <c r="AV75" s="65">
        <f>'[1]ИТОГО СМО ДС'!AU75+'[1]ТФОМС РБ ДС'!AU75</f>
        <v>24</v>
      </c>
      <c r="AW75" s="70"/>
      <c r="AX75" s="70"/>
    </row>
    <row r="76" spans="1:50" ht="15.75" x14ac:dyDescent="0.25">
      <c r="D76" s="212" t="s">
        <v>82</v>
      </c>
      <c r="E76" s="213"/>
      <c r="F76" s="213"/>
      <c r="G76" s="213"/>
      <c r="H76" s="213"/>
      <c r="I76" s="214"/>
      <c r="J76" s="185" t="s">
        <v>82</v>
      </c>
      <c r="K76" s="186"/>
      <c r="L76" s="186"/>
      <c r="M76" s="186"/>
      <c r="N76" s="186"/>
      <c r="O76" s="187"/>
      <c r="P76" s="70"/>
      <c r="Q76" s="70"/>
      <c r="R76" s="70"/>
      <c r="S76" s="215" t="s">
        <v>82</v>
      </c>
      <c r="T76" s="216"/>
      <c r="U76" s="216"/>
      <c r="V76" s="216"/>
      <c r="W76" s="216"/>
      <c r="X76" s="217"/>
      <c r="Y76" s="69"/>
      <c r="Z76" s="69"/>
      <c r="AA76" s="185" t="s">
        <v>82</v>
      </c>
      <c r="AB76" s="186"/>
      <c r="AC76" s="186"/>
      <c r="AD76" s="186"/>
      <c r="AE76" s="186"/>
      <c r="AF76" s="187"/>
      <c r="AG76" s="70"/>
      <c r="AH76" s="70"/>
      <c r="AI76" s="215" t="s">
        <v>82</v>
      </c>
      <c r="AJ76" s="216"/>
      <c r="AK76" s="216"/>
      <c r="AL76" s="216"/>
      <c r="AM76" s="216"/>
      <c r="AN76" s="217"/>
      <c r="AO76" s="69"/>
      <c r="AP76" s="69"/>
      <c r="AQ76" s="185" t="s">
        <v>82</v>
      </c>
      <c r="AR76" s="186"/>
      <c r="AS76" s="186"/>
      <c r="AT76" s="186"/>
      <c r="AU76" s="186"/>
      <c r="AV76" s="187"/>
      <c r="AW76" s="70"/>
      <c r="AX76" s="70"/>
    </row>
    <row r="77" spans="1:50" ht="15.75" x14ac:dyDescent="0.25">
      <c r="C77" s="70"/>
      <c r="D77" s="188" t="s">
        <v>83</v>
      </c>
      <c r="E77" s="189"/>
      <c r="F77" s="189"/>
      <c r="G77" s="189"/>
      <c r="H77" s="189"/>
      <c r="I77" s="190"/>
      <c r="J77" s="191" t="s">
        <v>83</v>
      </c>
      <c r="K77" s="192"/>
      <c r="L77" s="192"/>
      <c r="M77" s="193"/>
      <c r="N77" s="194" t="s">
        <v>84</v>
      </c>
      <c r="O77" s="194"/>
      <c r="P77" s="70"/>
      <c r="Q77" s="70"/>
      <c r="R77" s="70"/>
      <c r="S77" s="195" t="s">
        <v>83</v>
      </c>
      <c r="T77" s="196"/>
      <c r="U77" s="196"/>
      <c r="V77" s="197"/>
      <c r="W77" s="198" t="s">
        <v>84</v>
      </c>
      <c r="X77" s="198"/>
      <c r="Y77" s="69"/>
      <c r="Z77" s="69"/>
      <c r="AA77" s="191" t="s">
        <v>83</v>
      </c>
      <c r="AB77" s="192"/>
      <c r="AC77" s="192"/>
      <c r="AD77" s="192"/>
      <c r="AE77" s="192"/>
      <c r="AF77" s="193"/>
      <c r="AG77" s="70"/>
      <c r="AH77" s="70"/>
      <c r="AI77" s="195" t="s">
        <v>83</v>
      </c>
      <c r="AJ77" s="196"/>
      <c r="AK77" s="196"/>
      <c r="AL77" s="196"/>
      <c r="AM77" s="196"/>
      <c r="AN77" s="197"/>
      <c r="AO77" s="69"/>
      <c r="AP77" s="69"/>
      <c r="AQ77" s="191" t="s">
        <v>83</v>
      </c>
      <c r="AR77" s="192"/>
      <c r="AS77" s="192"/>
      <c r="AT77" s="192"/>
      <c r="AU77" s="192"/>
      <c r="AV77" s="193"/>
      <c r="AW77" s="70"/>
      <c r="AX77" s="70"/>
    </row>
    <row r="78" spans="1:50" ht="16.5" thickBot="1" x14ac:dyDescent="0.3">
      <c r="B78" t="s">
        <v>91</v>
      </c>
      <c r="C78" s="86">
        <f>SUM(C6:C74)</f>
        <v>3184</v>
      </c>
      <c r="D78" s="174">
        <f>D75+E75+F75+G75+H75+I75</f>
        <v>3184</v>
      </c>
      <c r="E78" s="175"/>
      <c r="F78" s="175"/>
      <c r="G78" s="175"/>
      <c r="H78" s="175"/>
      <c r="I78" s="176"/>
      <c r="J78" s="170">
        <f>R75</f>
        <v>2357</v>
      </c>
      <c r="K78" s="171"/>
      <c r="L78" s="171"/>
      <c r="M78" s="172"/>
      <c r="N78" s="177">
        <f>J78/C75*100</f>
        <v>74.026381909547737</v>
      </c>
      <c r="O78" s="177"/>
      <c r="P78" s="70"/>
      <c r="Q78" s="70"/>
      <c r="R78" s="70"/>
      <c r="S78" s="178">
        <f>Z75</f>
        <v>536</v>
      </c>
      <c r="T78" s="179"/>
      <c r="U78" s="179"/>
      <c r="V78" s="180"/>
      <c r="W78" s="181">
        <f>S78/C75*100</f>
        <v>16.834170854271356</v>
      </c>
      <c r="X78" s="181"/>
      <c r="Y78" s="69"/>
      <c r="Z78" s="69"/>
      <c r="AA78" s="170">
        <f>AH75</f>
        <v>147</v>
      </c>
      <c r="AB78" s="171"/>
      <c r="AC78" s="171"/>
      <c r="AD78" s="171"/>
      <c r="AE78" s="171"/>
      <c r="AF78" s="172"/>
      <c r="AG78" s="70"/>
      <c r="AH78" s="70"/>
      <c r="AI78" s="178">
        <f>AP75</f>
        <v>55</v>
      </c>
      <c r="AJ78" s="179"/>
      <c r="AK78" s="179"/>
      <c r="AL78" s="179"/>
      <c r="AM78" s="179"/>
      <c r="AN78" s="180"/>
      <c r="AO78" s="69"/>
      <c r="AP78" s="69"/>
      <c r="AQ78" s="170" t="e">
        <f>#REF!</f>
        <v>#REF!</v>
      </c>
      <c r="AR78" s="171"/>
      <c r="AS78" s="171"/>
      <c r="AT78" s="171"/>
      <c r="AU78" s="171"/>
      <c r="AV78" s="172"/>
      <c r="AW78" s="70"/>
      <c r="AX78" s="70"/>
    </row>
    <row r="79" spans="1:50" ht="16.5" thickBot="1" x14ac:dyDescent="0.3">
      <c r="J79" s="107" t="s">
        <v>85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AA79" s="244" t="s">
        <v>99</v>
      </c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6"/>
      <c r="AQ79" s="113" t="s">
        <v>84</v>
      </c>
      <c r="AR79" s="96"/>
      <c r="AS79" s="96"/>
      <c r="AT79" s="96"/>
      <c r="AU79" s="96"/>
      <c r="AV79" s="97"/>
    </row>
    <row r="80" spans="1:50" ht="16.5" thickBot="1" x14ac:dyDescent="0.3">
      <c r="J80" s="112" t="s">
        <v>83</v>
      </c>
      <c r="K80" s="112"/>
      <c r="L80" s="112"/>
      <c r="M80" s="112"/>
      <c r="N80" s="112"/>
      <c r="O80" s="112"/>
      <c r="P80" s="56"/>
      <c r="Q80" s="56"/>
      <c r="R80" s="56"/>
      <c r="S80" s="112" t="s">
        <v>84</v>
      </c>
      <c r="T80" s="112"/>
      <c r="U80" s="112"/>
      <c r="V80" s="112"/>
      <c r="W80" s="112"/>
      <c r="X80" s="112"/>
      <c r="AA80" s="247" t="s">
        <v>83</v>
      </c>
      <c r="AB80" s="248"/>
      <c r="AC80" s="248"/>
      <c r="AD80" s="248"/>
      <c r="AE80" s="248"/>
      <c r="AF80" s="248"/>
      <c r="AG80" s="248"/>
      <c r="AH80" s="249"/>
      <c r="AI80" s="247" t="s">
        <v>84</v>
      </c>
      <c r="AJ80" s="248"/>
      <c r="AK80" s="248"/>
      <c r="AL80" s="248"/>
      <c r="AM80" s="248"/>
      <c r="AN80" s="249"/>
      <c r="AQ80" s="98" t="e">
        <f>AQ78/#REF!*100</f>
        <v>#REF!</v>
      </c>
      <c r="AR80" s="99"/>
      <c r="AS80" s="99"/>
      <c r="AT80" s="99"/>
      <c r="AU80" s="99"/>
      <c r="AV80" s="100"/>
    </row>
    <row r="81" spans="2:45" ht="16.5" thickBot="1" x14ac:dyDescent="0.3">
      <c r="B81" s="87" t="s">
        <v>100</v>
      </c>
      <c r="C81" s="87"/>
      <c r="D81" s="87">
        <v>192</v>
      </c>
      <c r="E81" s="87">
        <v>40</v>
      </c>
      <c r="F81" s="87">
        <v>392</v>
      </c>
      <c r="G81" s="87">
        <v>1240</v>
      </c>
      <c r="H81" s="87">
        <v>352</v>
      </c>
      <c r="I81" s="87">
        <v>984</v>
      </c>
      <c r="J81" s="240">
        <f>J78+S78</f>
        <v>2893</v>
      </c>
      <c r="K81" s="241"/>
      <c r="L81" s="241"/>
      <c r="M81" s="241"/>
      <c r="N81" s="241"/>
      <c r="O81" s="242"/>
      <c r="P81" s="56"/>
      <c r="Q81" s="56"/>
      <c r="R81" s="56"/>
      <c r="S81" s="243">
        <f>J81/C75*100</f>
        <v>90.860552763819086</v>
      </c>
      <c r="T81" s="243"/>
      <c r="U81" s="243"/>
      <c r="V81" s="243"/>
      <c r="W81" s="243"/>
      <c r="X81" s="243"/>
      <c r="AA81" s="95">
        <f>AA78+AI78</f>
        <v>202</v>
      </c>
      <c r="AB81" s="96"/>
      <c r="AC81" s="96"/>
      <c r="AD81" s="96"/>
      <c r="AE81" s="96"/>
      <c r="AF81" s="96"/>
      <c r="AG81" s="96"/>
      <c r="AH81" s="97"/>
      <c r="AI81" s="98">
        <f>AA81/C78*100</f>
        <v>6.3442211055276383</v>
      </c>
      <c r="AJ81" s="99"/>
      <c r="AK81" s="99"/>
      <c r="AL81" s="99"/>
      <c r="AM81" s="99"/>
      <c r="AN81" s="100"/>
    </row>
    <row r="83" spans="2:45" x14ac:dyDescent="0.25">
      <c r="AD83" s="80">
        <f>AA78/C75*100</f>
        <v>4.6168341708542711</v>
      </c>
      <c r="AK83" s="80">
        <f>AI78/C75*100</f>
        <v>1.7273869346733668</v>
      </c>
      <c r="AQ83" s="2"/>
      <c r="AS83" s="80" t="e">
        <f>AQ78/C75*100</f>
        <v>#REF!</v>
      </c>
    </row>
  </sheetData>
  <mergeCells count="46">
    <mergeCell ref="A1:A5"/>
    <mergeCell ref="C1:AV1"/>
    <mergeCell ref="B2:B5"/>
    <mergeCell ref="C2:C5"/>
    <mergeCell ref="D2:I3"/>
    <mergeCell ref="J2:AV3"/>
    <mergeCell ref="D4:I4"/>
    <mergeCell ref="J4:Q4"/>
    <mergeCell ref="S4:Z4"/>
    <mergeCell ref="AA4:AH4"/>
    <mergeCell ref="AI4:AP4"/>
    <mergeCell ref="AQ4:AX4"/>
    <mergeCell ref="D76:I76"/>
    <mergeCell ref="J76:O76"/>
    <mergeCell ref="S76:X76"/>
    <mergeCell ref="AA76:AF76"/>
    <mergeCell ref="AI76:AN76"/>
    <mergeCell ref="AQ76:AV76"/>
    <mergeCell ref="AI77:AN77"/>
    <mergeCell ref="AQ77:AV77"/>
    <mergeCell ref="D78:I78"/>
    <mergeCell ref="J78:M78"/>
    <mergeCell ref="N78:O78"/>
    <mergeCell ref="S78:V78"/>
    <mergeCell ref="W78:X78"/>
    <mergeCell ref="AA78:AF78"/>
    <mergeCell ref="AI78:AN78"/>
    <mergeCell ref="AQ78:AV78"/>
    <mergeCell ref="D77:I77"/>
    <mergeCell ref="J77:M77"/>
    <mergeCell ref="N77:O77"/>
    <mergeCell ref="S77:V77"/>
    <mergeCell ref="W77:X77"/>
    <mergeCell ref="AA77:AF77"/>
    <mergeCell ref="AQ79:AV79"/>
    <mergeCell ref="J80:O80"/>
    <mergeCell ref="S80:X80"/>
    <mergeCell ref="AA80:AH80"/>
    <mergeCell ref="AI80:AN80"/>
    <mergeCell ref="AQ80:AV80"/>
    <mergeCell ref="J81:O81"/>
    <mergeCell ref="S81:X81"/>
    <mergeCell ref="AA81:AH81"/>
    <mergeCell ref="AI81:AN81"/>
    <mergeCell ref="J79:X79"/>
    <mergeCell ref="AA79:AN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4"/>
  <sheetViews>
    <sheetView tabSelected="1" topLeftCell="A4" zoomScale="50" zoomScaleNormal="50" workbookViewId="0">
      <selection activeCell="AH78" sqref="AH78:AM78"/>
    </sheetView>
  </sheetViews>
  <sheetFormatPr defaultRowHeight="15" x14ac:dyDescent="0.25"/>
  <cols>
    <col min="1" max="1" width="4.42578125" customWidth="1"/>
    <col min="2" max="2" width="38.85546875" customWidth="1"/>
    <col min="3" max="3" width="9" customWidth="1"/>
    <col min="10" max="10" width="9.42578125" customWidth="1"/>
    <col min="15" max="15" width="9" customWidth="1"/>
    <col min="16" max="16" width="9.140625" hidden="1" customWidth="1"/>
    <col min="17" max="17" width="9.42578125" customWidth="1"/>
    <col min="23" max="23" width="9.140625" customWidth="1"/>
    <col min="24" max="24" width="0.140625" customWidth="1"/>
    <col min="25" max="25" width="9.5703125" customWidth="1"/>
    <col min="31" max="31" width="9.140625" customWidth="1"/>
    <col min="32" max="32" width="0.140625" customWidth="1"/>
    <col min="33" max="33" width="9.28515625" customWidth="1"/>
    <col min="39" max="39" width="9" customWidth="1"/>
    <col min="40" max="40" width="9.140625" hidden="1" customWidth="1"/>
    <col min="41" max="41" width="9.5703125" customWidth="1"/>
    <col min="47" max="47" width="9.140625" customWidth="1"/>
    <col min="48" max="49" width="9.140625" hidden="1" customWidth="1"/>
  </cols>
  <sheetData>
    <row r="1" spans="1:49" ht="57" customHeight="1" x14ac:dyDescent="0.25">
      <c r="A1" s="218"/>
      <c r="B1" s="88" t="s">
        <v>101</v>
      </c>
      <c r="C1" s="273" t="s">
        <v>102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9"/>
    </row>
    <row r="2" spans="1:49" ht="15.75" customHeight="1" x14ac:dyDescent="0.25">
      <c r="A2" s="219"/>
      <c r="B2" s="149" t="s">
        <v>2</v>
      </c>
      <c r="C2" s="274" t="s">
        <v>3</v>
      </c>
      <c r="D2" s="226" t="s">
        <v>4</v>
      </c>
      <c r="E2" s="227"/>
      <c r="F2" s="227"/>
      <c r="G2" s="227"/>
      <c r="H2" s="227"/>
      <c r="I2" s="227"/>
      <c r="J2" s="263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5"/>
    </row>
    <row r="3" spans="1:49" ht="15" customHeight="1" x14ac:dyDescent="0.25">
      <c r="A3" s="219"/>
      <c r="B3" s="150"/>
      <c r="C3" s="274"/>
      <c r="D3" s="227"/>
      <c r="E3" s="227"/>
      <c r="F3" s="227"/>
      <c r="G3" s="227"/>
      <c r="H3" s="227"/>
      <c r="I3" s="227"/>
      <c r="J3" s="266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8"/>
    </row>
    <row r="4" spans="1:49" ht="15" customHeight="1" x14ac:dyDescent="0.25">
      <c r="A4" s="219"/>
      <c r="B4" s="150"/>
      <c r="C4" s="274"/>
      <c r="D4" s="269" t="s">
        <v>5</v>
      </c>
      <c r="E4" s="269"/>
      <c r="F4" s="269"/>
      <c r="G4" s="269"/>
      <c r="H4" s="269"/>
      <c r="I4" s="269"/>
      <c r="J4" s="253" t="s">
        <v>95</v>
      </c>
      <c r="K4" s="254"/>
      <c r="L4" s="254"/>
      <c r="M4" s="254"/>
      <c r="N4" s="254"/>
      <c r="O4" s="254"/>
      <c r="P4" s="254"/>
      <c r="Q4" s="255"/>
      <c r="R4" s="250" t="s">
        <v>96</v>
      </c>
      <c r="S4" s="251"/>
      <c r="T4" s="251"/>
      <c r="U4" s="251"/>
      <c r="V4" s="251"/>
      <c r="W4" s="251"/>
      <c r="X4" s="251"/>
      <c r="Y4" s="252"/>
      <c r="Z4" s="253" t="s">
        <v>97</v>
      </c>
      <c r="AA4" s="254"/>
      <c r="AB4" s="254"/>
      <c r="AC4" s="254"/>
      <c r="AD4" s="254"/>
      <c r="AE4" s="254"/>
      <c r="AF4" s="254"/>
      <c r="AG4" s="255"/>
      <c r="AH4" s="250" t="s">
        <v>98</v>
      </c>
      <c r="AI4" s="251"/>
      <c r="AJ4" s="251"/>
      <c r="AK4" s="251"/>
      <c r="AL4" s="251"/>
      <c r="AM4" s="251"/>
      <c r="AN4" s="251"/>
      <c r="AO4" s="252"/>
      <c r="AP4" s="253" t="s">
        <v>10</v>
      </c>
      <c r="AQ4" s="254"/>
      <c r="AR4" s="254"/>
      <c r="AS4" s="254"/>
      <c r="AT4" s="254"/>
      <c r="AU4" s="254"/>
      <c r="AV4" s="254"/>
      <c r="AW4" s="254"/>
    </row>
    <row r="5" spans="1:49" ht="113.25" x14ac:dyDescent="0.25">
      <c r="A5" s="220"/>
      <c r="B5" s="151"/>
      <c r="C5" s="274"/>
      <c r="D5" s="9" t="s">
        <v>11</v>
      </c>
      <c r="E5" s="10" t="s">
        <v>12</v>
      </c>
      <c r="F5" s="9" t="s">
        <v>13</v>
      </c>
      <c r="G5" s="11" t="s">
        <v>14</v>
      </c>
      <c r="H5" s="10" t="s">
        <v>15</v>
      </c>
      <c r="I5" s="11" t="s">
        <v>16</v>
      </c>
      <c r="J5" s="13" t="s">
        <v>11</v>
      </c>
      <c r="K5" s="14" t="s">
        <v>12</v>
      </c>
      <c r="L5" s="13" t="s">
        <v>13</v>
      </c>
      <c r="M5" s="15" t="s">
        <v>14</v>
      </c>
      <c r="N5" s="14" t="s">
        <v>15</v>
      </c>
      <c r="O5" s="15" t="s">
        <v>16</v>
      </c>
      <c r="Q5" s="82" t="s">
        <v>17</v>
      </c>
      <c r="R5" s="17" t="s">
        <v>11</v>
      </c>
      <c r="S5" s="18" t="s">
        <v>12</v>
      </c>
      <c r="T5" s="17" t="s">
        <v>13</v>
      </c>
      <c r="U5" s="19" t="s">
        <v>14</v>
      </c>
      <c r="V5" s="18" t="s">
        <v>15</v>
      </c>
      <c r="W5" s="19" t="s">
        <v>16</v>
      </c>
      <c r="X5" s="20"/>
      <c r="Y5" s="21" t="s">
        <v>17</v>
      </c>
      <c r="Z5" s="13" t="s">
        <v>11</v>
      </c>
      <c r="AA5" s="14" t="s">
        <v>12</v>
      </c>
      <c r="AB5" s="13" t="s">
        <v>13</v>
      </c>
      <c r="AC5" s="15" t="s">
        <v>14</v>
      </c>
      <c r="AD5" s="14" t="s">
        <v>15</v>
      </c>
      <c r="AE5" s="15" t="s">
        <v>16</v>
      </c>
      <c r="AG5" s="22" t="s">
        <v>17</v>
      </c>
      <c r="AH5" s="17" t="s">
        <v>11</v>
      </c>
      <c r="AI5" s="18" t="s">
        <v>12</v>
      </c>
      <c r="AJ5" s="17" t="s">
        <v>13</v>
      </c>
      <c r="AK5" s="19" t="s">
        <v>14</v>
      </c>
      <c r="AL5" s="18" t="s">
        <v>15</v>
      </c>
      <c r="AM5" s="19" t="s">
        <v>16</v>
      </c>
      <c r="AN5" s="20"/>
      <c r="AO5" s="21" t="s">
        <v>17</v>
      </c>
      <c r="AP5" s="13" t="s">
        <v>11</v>
      </c>
      <c r="AQ5" s="14" t="s">
        <v>12</v>
      </c>
      <c r="AR5" s="13" t="s">
        <v>13</v>
      </c>
      <c r="AS5" s="15" t="s">
        <v>14</v>
      </c>
      <c r="AT5" s="14" t="s">
        <v>15</v>
      </c>
      <c r="AU5" s="15" t="s">
        <v>16</v>
      </c>
    </row>
    <row r="6" spans="1:49" ht="15.75" x14ac:dyDescent="0.25">
      <c r="A6" s="62">
        <v>1</v>
      </c>
      <c r="B6" s="26" t="s">
        <v>18</v>
      </c>
      <c r="C6" s="84">
        <f>'[1]ТФОМС РБ КС'!C6+'[1]ИТОГО СМО КС '!C6</f>
        <v>275</v>
      </c>
      <c r="D6" s="64">
        <f>'[1]ИТОГО СМО КС '!D6+'[1]ТФОМС РБ КС'!D6</f>
        <v>0</v>
      </c>
      <c r="E6" s="64">
        <f>'[1]ИТОГО СМО КС '!E6+'[1]ТФОМС РБ КС'!E6</f>
        <v>0</v>
      </c>
      <c r="F6" s="64">
        <f>'[1]ИТОГО СМО КС '!F6+'[1]ТФОМС РБ КС'!F6</f>
        <v>69</v>
      </c>
      <c r="G6" s="64">
        <f>'[1]ИТОГО СМО КС '!G6+'[1]ТФОМС РБ КС'!H6</f>
        <v>59</v>
      </c>
      <c r="H6" s="64">
        <f>'[1]ИТОГО СМО КС '!H6+'[1]ТФОМС РБ КС'!G6</f>
        <v>56</v>
      </c>
      <c r="I6" s="64">
        <f>'[1]ИТОГО СМО КС '!I6+'[1]ТФОМС РБ КС'!I6</f>
        <v>91</v>
      </c>
      <c r="J6" s="65">
        <f>'[1]ИТОГО СМО КС '!J6+'[1]ТФОМС РБ КС'!J6</f>
        <v>0</v>
      </c>
      <c r="K6" s="65">
        <f>'[1]ИТОГО СМО КС '!K6+'[1]ТФОМС РБ КС'!K6</f>
        <v>0</v>
      </c>
      <c r="L6" s="65">
        <f>'[1]ИТОГО СМО КС '!L6+'[1]ТФОМС РБ КС'!L6</f>
        <v>61</v>
      </c>
      <c r="M6" s="65">
        <f>'[1]ИТОГО СМО КС '!M6+'[1]ТФОМС РБ КС'!N6</f>
        <v>37</v>
      </c>
      <c r="N6" s="65">
        <f>'[1]ИТОГО СМО КС '!N6+'[1]ТФОМС РБ КС'!M6</f>
        <v>47</v>
      </c>
      <c r="O6" s="65">
        <f>'[1]ИТОГО СМО КС '!O6+'[1]ТФОМС РБ КС'!O6</f>
        <v>79</v>
      </c>
      <c r="P6" s="65"/>
      <c r="Q6" s="66">
        <f>J6+K6+L6+M6+N6+O6</f>
        <v>224</v>
      </c>
      <c r="R6" s="67">
        <f>'[1]ИТОГО СМО КС '!R6+'[1]ТФОМС РБ КС'!R6</f>
        <v>0</v>
      </c>
      <c r="S6" s="67">
        <f>'[1]ИТОГО СМО КС '!S6+'[1]ТФОМС РБ КС'!S6</f>
        <v>0</v>
      </c>
      <c r="T6" s="67">
        <f>'[1]ИТОГО СМО КС '!T6+'[1]ТФОМС РБ КС'!T6</f>
        <v>7</v>
      </c>
      <c r="U6" s="67">
        <f>'[1]ИТОГО СМО КС '!U6+'[1]ТФОМС РБ КС'!V6</f>
        <v>14</v>
      </c>
      <c r="V6" s="67">
        <f>'[1]ИТОГО СМО КС '!V6+'[1]ТФОМС РБ КС'!U6</f>
        <v>6</v>
      </c>
      <c r="W6" s="67">
        <f>'[1]ИТОГО СМО КС '!W6+'[1]ТФОМС РБ КС'!W6</f>
        <v>8</v>
      </c>
      <c r="X6" s="67">
        <f>'[1]ИТОГО СМО КС '!X6+'[1]ТФОМС РБ КС'!X6</f>
        <v>0</v>
      </c>
      <c r="Y6" s="68">
        <f>R6+S6+T6+U6+V6+W6</f>
        <v>35</v>
      </c>
      <c r="Z6" s="65">
        <f>'[1]ИТОГО СМО КС '!Z6+'[1]ТФОМС РБ КС'!Z6</f>
        <v>0</v>
      </c>
      <c r="AA6" s="65">
        <f>'[1]ИТОГО СМО КС '!AA6+'[1]ТФОМС РБ КС'!AA6</f>
        <v>0</v>
      </c>
      <c r="AB6" s="65">
        <f>'[1]ИТОГО СМО КС '!AB6+'[1]ТФОМС РБ КС'!AB6</f>
        <v>0</v>
      </c>
      <c r="AC6" s="65">
        <f>'[1]ИТОГО СМО КС '!AC6+'[1]ТФОМС РБ КС'!AD6</f>
        <v>3</v>
      </c>
      <c r="AD6" s="65">
        <f>'[1]ИТОГО СМО КС '!AD6+'[1]ТФОМС РБ КС'!AC6</f>
        <v>1</v>
      </c>
      <c r="AE6" s="65">
        <f>'[1]ИТОГО СМО КС '!AE6+'[1]ТФОМС РБ КС'!AE6</f>
        <v>4</v>
      </c>
      <c r="AF6" s="70"/>
      <c r="AG6" s="71">
        <f>Z6+AA6+AB6+AC6+AD6+AE6</f>
        <v>8</v>
      </c>
      <c r="AH6" s="67">
        <f>'[1]ИТОГО СМО КС '!AH6+'[1]ТФОМС РБ КС'!AH6</f>
        <v>0</v>
      </c>
      <c r="AI6" s="67">
        <f>'[1]ИТОГО СМО КС '!AI6+'[1]ТФОМС РБ КС'!AI6</f>
        <v>0</v>
      </c>
      <c r="AJ6" s="67">
        <f>'[1]ИТОГО СМО КС '!AJ6+'[1]ТФОМС РБ КС'!AJ6</f>
        <v>0</v>
      </c>
      <c r="AK6" s="67">
        <f>'[1]ИТОГО СМО КС '!AK6+'[1]ТФОМС РБ КС'!AL6</f>
        <v>2</v>
      </c>
      <c r="AL6" s="67">
        <f>'[1]ИТОГО СМО КС '!AL6+'[1]ТФОМС РБ КС'!AK6</f>
        <v>1</v>
      </c>
      <c r="AM6" s="67">
        <f>'[1]ИТОГО СМО КС '!AM6+'[1]ТФОМС РБ КС'!AM6</f>
        <v>0</v>
      </c>
      <c r="AN6" s="67">
        <f>'[1]ИТОГО СМО КС '!AN6+'[1]ТФОМС РБ КС'!AN6</f>
        <v>0</v>
      </c>
      <c r="AO6" s="68">
        <f>AH6+AI6+AJ6+AK6+AL6+AM6</f>
        <v>3</v>
      </c>
      <c r="AP6" s="65">
        <f>'[1]ИТОГО СМО КС '!AP6+'[1]ТФОМС РБ КС'!AP6</f>
        <v>0</v>
      </c>
      <c r="AQ6" s="65">
        <f>'[1]ИТОГО СМО КС '!AQ6+'[1]ТФОМС РБ КС'!AQ6</f>
        <v>0</v>
      </c>
      <c r="AR6" s="65">
        <f>'[1]ИТОГО СМО КС '!AR6+'[1]ТФОМС РБ КС'!AR6</f>
        <v>1</v>
      </c>
      <c r="AS6" s="65">
        <f>'[1]ИТОГО СМО КС '!AS6+'[1]ТФОМС РБ КС'!AT6</f>
        <v>3</v>
      </c>
      <c r="AT6" s="65">
        <f>'[1]ИТОГО СМО КС '!AT6+'[1]ТФОМС РБ КС'!AS6</f>
        <v>1</v>
      </c>
      <c r="AU6" s="65">
        <f>'[1]ИТОГО СМО КС '!AU6+'[1]ТФОМС РБ КС'!AU6</f>
        <v>0</v>
      </c>
      <c r="AV6" s="70"/>
      <c r="AW6" s="70"/>
    </row>
    <row r="7" spans="1:49" ht="15.75" x14ac:dyDescent="0.25">
      <c r="A7" s="62">
        <v>2</v>
      </c>
      <c r="B7" s="26" t="s">
        <v>19</v>
      </c>
      <c r="C7" s="84">
        <f>'[1]ТФОМС РБ КС'!C7+'[1]ИТОГО СМО КС '!C7</f>
        <v>171</v>
      </c>
      <c r="D7" s="64">
        <f>'[1]ИТОГО СМО КС '!D7+'[1]ТФОМС РБ КС'!D7</f>
        <v>138</v>
      </c>
      <c r="E7" s="64">
        <f>'[1]ИТОГО СМО КС '!E7+'[1]ТФОМС РБ КС'!E7</f>
        <v>33</v>
      </c>
      <c r="F7" s="64">
        <f>'[1]ИТОГО СМО КС '!F7+'[1]ТФОМС РБ КС'!F7</f>
        <v>0</v>
      </c>
      <c r="G7" s="64">
        <f>'[1]ИТОГО СМО КС '!G7+'[1]ТФОМС РБ КС'!H7</f>
        <v>0</v>
      </c>
      <c r="H7" s="64">
        <f>'[1]ИТОГО СМО КС '!H7+'[1]ТФОМС РБ КС'!G7</f>
        <v>0</v>
      </c>
      <c r="I7" s="64">
        <f>'[1]ИТОГО СМО КС '!I7+'[1]ТФОМС РБ КС'!I7</f>
        <v>0</v>
      </c>
      <c r="J7" s="65">
        <f>'[1]ИТОГО СМО КС '!J7+'[1]ТФОМС РБ КС'!J7</f>
        <v>111</v>
      </c>
      <c r="K7" s="65">
        <f>'[1]ИТОГО СМО КС '!K7+'[1]ТФОМС РБ КС'!K7</f>
        <v>30</v>
      </c>
      <c r="L7" s="65">
        <f>'[1]ИТОГО СМО КС '!L7+'[1]ТФОМС РБ КС'!L7</f>
        <v>0</v>
      </c>
      <c r="M7" s="65">
        <f>'[1]ИТОГО СМО КС '!M7+'[1]ТФОМС РБ КС'!N7</f>
        <v>0</v>
      </c>
      <c r="N7" s="65">
        <f>'[1]ИТОГО СМО КС '!N7+'[1]ТФОМС РБ КС'!M7</f>
        <v>0</v>
      </c>
      <c r="O7" s="65">
        <f>'[1]ИТОГО СМО КС '!O7+'[1]ТФОМС РБ КС'!O7</f>
        <v>0</v>
      </c>
      <c r="P7" s="70"/>
      <c r="Q7" s="66">
        <f t="shared" ref="Q7:Q70" si="0">J7+K7+L7+M7+N7+O7</f>
        <v>141</v>
      </c>
      <c r="R7" s="67">
        <f>'[1]ИТОГО СМО КС '!R7+'[1]ТФОМС РБ КС'!R7</f>
        <v>19</v>
      </c>
      <c r="S7" s="67">
        <f>'[1]ИТОГО СМО КС '!S7+'[1]ТФОМС РБ КС'!S7</f>
        <v>2</v>
      </c>
      <c r="T7" s="67">
        <f>'[1]ИТОГО СМО КС '!T7+'[1]ТФОМС РБ КС'!T7</f>
        <v>0</v>
      </c>
      <c r="U7" s="67">
        <f>'[1]ИТОГО СМО КС '!U7+'[1]ТФОМС РБ КС'!V7</f>
        <v>0</v>
      </c>
      <c r="V7" s="67">
        <f>'[1]ИТОГО СМО КС '!V7+'[1]ТФОМС РБ КС'!U7</f>
        <v>0</v>
      </c>
      <c r="W7" s="67">
        <f>'[1]ИТОГО СМО КС '!W7+'[1]ТФОМС РБ КС'!W7</f>
        <v>0</v>
      </c>
      <c r="X7" s="69"/>
      <c r="Y7" s="68">
        <f t="shared" ref="Y7:Y70" si="1">R7+S7+T7+U7+V7+W7</f>
        <v>21</v>
      </c>
      <c r="Z7" s="65">
        <f>'[1]ИТОГО СМО КС '!Z7+'[1]ТФОМС РБ КС'!Z7</f>
        <v>1</v>
      </c>
      <c r="AA7" s="65">
        <f>'[1]ИТОГО СМО КС '!AA7+'[1]ТФОМС РБ КС'!AA7</f>
        <v>0</v>
      </c>
      <c r="AB7" s="65">
        <f>'[1]ИТОГО СМО КС '!AB7+'[1]ТФОМС РБ КС'!AB7</f>
        <v>0</v>
      </c>
      <c r="AC7" s="65">
        <f>'[1]ИТОГО СМО КС '!AC7+'[1]ТФОМС РБ КС'!AD7</f>
        <v>0</v>
      </c>
      <c r="AD7" s="65">
        <f>'[1]ИТОГО СМО КС '!AD7+'[1]ТФОМС РБ КС'!AC7</f>
        <v>0</v>
      </c>
      <c r="AE7" s="65">
        <f>'[1]ИТОГО СМО КС '!AE7+'[1]ТФОМС РБ КС'!AE7</f>
        <v>0</v>
      </c>
      <c r="AF7" s="70"/>
      <c r="AG7" s="71">
        <f t="shared" ref="AG7:AG70" si="2">Z7+AA7+AB7+AC7+AD7+AE7</f>
        <v>1</v>
      </c>
      <c r="AH7" s="67">
        <f>'[1]ИТОГО СМО КС '!AH7+'[1]ТФОМС РБ КС'!AH7</f>
        <v>1</v>
      </c>
      <c r="AI7" s="67">
        <f>'[1]ИТОГО СМО КС '!AI7+'[1]ТФОМС РБ КС'!AI7</f>
        <v>0</v>
      </c>
      <c r="AJ7" s="67">
        <f>'[1]ИТОГО СМО КС '!AJ7+'[1]ТФОМС РБ КС'!AJ7</f>
        <v>0</v>
      </c>
      <c r="AK7" s="67">
        <f>'[1]ИТОГО СМО КС '!AK7+'[1]ТФОМС РБ КС'!AL7</f>
        <v>0</v>
      </c>
      <c r="AL7" s="67">
        <f>'[1]ИТОГО СМО КС '!AL7+'[1]ТФОМС РБ КС'!AK7</f>
        <v>0</v>
      </c>
      <c r="AM7" s="67">
        <f>'[1]ИТОГО СМО КС '!AM7+'[1]ТФОМС РБ КС'!AM7</f>
        <v>0</v>
      </c>
      <c r="AN7" s="69"/>
      <c r="AO7" s="68">
        <f t="shared" ref="AO7:AO70" si="3">AH7+AI7+AJ7+AK7+AL7+AM7</f>
        <v>1</v>
      </c>
      <c r="AP7" s="65">
        <f>'[1]ИТОГО СМО КС '!AP7+'[1]ТФОМС РБ КС'!AP7</f>
        <v>7</v>
      </c>
      <c r="AQ7" s="65">
        <f>'[1]ИТОГО СМО КС '!AQ7+'[1]ТФОМС РБ КС'!AQ7</f>
        <v>0</v>
      </c>
      <c r="AR7" s="65">
        <f>'[1]ИТОГО СМО КС '!AR7+'[1]ТФОМС РБ КС'!AR7</f>
        <v>0</v>
      </c>
      <c r="AS7" s="65">
        <f>'[1]ИТОГО СМО КС '!AS7+'[1]ТФОМС РБ КС'!AT7</f>
        <v>0</v>
      </c>
      <c r="AT7" s="65">
        <f>'[1]ИТОГО СМО КС '!AT7+'[1]ТФОМС РБ КС'!AS7</f>
        <v>0</v>
      </c>
      <c r="AU7" s="65">
        <f>'[1]ИТОГО СМО КС '!AU7+'[1]ТФОМС РБ КС'!AU7</f>
        <v>0</v>
      </c>
      <c r="AV7" s="70"/>
      <c r="AW7" s="70"/>
    </row>
    <row r="8" spans="1:49" ht="15.75" x14ac:dyDescent="0.25">
      <c r="A8" s="62">
        <v>3</v>
      </c>
      <c r="B8" s="26" t="s">
        <v>20</v>
      </c>
      <c r="C8" s="84">
        <f>'[1]ТФОМС РБ КС'!C8+'[1]ИТОГО СМО КС '!C8</f>
        <v>144</v>
      </c>
      <c r="D8" s="64">
        <f>'[1]ИТОГО СМО КС '!D8+'[1]ТФОМС РБ КС'!D8</f>
        <v>0</v>
      </c>
      <c r="E8" s="64">
        <f>'[1]ИТОГО СМО КС '!E8+'[1]ТФОМС РБ КС'!E8</f>
        <v>0</v>
      </c>
      <c r="F8" s="64">
        <f>'[1]ИТОГО СМО КС '!F8+'[1]ТФОМС РБ КС'!F8</f>
        <v>0</v>
      </c>
      <c r="G8" s="64">
        <f>'[1]ИТОГО СМО КС '!G8+'[1]ТФОМС РБ КС'!H8</f>
        <v>132</v>
      </c>
      <c r="H8" s="64">
        <f>'[1]ИТОГО СМО КС '!H8+'[1]ТФОМС РБ КС'!G8</f>
        <v>0</v>
      </c>
      <c r="I8" s="64">
        <f>'[1]ИТОГО СМО КС '!I8+'[1]ТФОМС РБ КС'!I8</f>
        <v>12</v>
      </c>
      <c r="J8" s="65">
        <f>'[1]ИТОГО СМО КС '!J8+'[1]ТФОМС РБ КС'!J8</f>
        <v>0</v>
      </c>
      <c r="K8" s="65">
        <f>'[1]ИТОГО СМО КС '!K8+'[1]ТФОМС РБ КС'!K8</f>
        <v>0</v>
      </c>
      <c r="L8" s="65">
        <f>'[1]ИТОГО СМО КС '!L8+'[1]ТФОМС РБ КС'!L8</f>
        <v>0</v>
      </c>
      <c r="M8" s="65">
        <f>'[1]ИТОГО СМО КС '!M8+'[1]ТФОМС РБ КС'!N8</f>
        <v>108</v>
      </c>
      <c r="N8" s="65">
        <f>'[1]ИТОГО СМО КС '!N8+'[1]ТФОМС РБ КС'!M8</f>
        <v>0</v>
      </c>
      <c r="O8" s="65">
        <f>'[1]ИТОГО СМО КС '!O8+'[1]ТФОМС РБ КС'!O8</f>
        <v>12</v>
      </c>
      <c r="P8" s="70"/>
      <c r="Q8" s="66">
        <f t="shared" si="0"/>
        <v>120</v>
      </c>
      <c r="R8" s="67">
        <f>'[1]ИТОГО СМО КС '!R8+'[1]ТФОМС РБ КС'!R8</f>
        <v>0</v>
      </c>
      <c r="S8" s="67">
        <f>'[1]ИТОГО СМО КС '!S8+'[1]ТФОМС РБ КС'!S8</f>
        <v>0</v>
      </c>
      <c r="T8" s="67">
        <f>'[1]ИТОГО СМО КС '!T8+'[1]ТФОМС РБ КС'!T8</f>
        <v>0</v>
      </c>
      <c r="U8" s="67">
        <f>'[1]ИТОГО СМО КС '!U8+'[1]ТФОМС РБ КС'!V8</f>
        <v>21</v>
      </c>
      <c r="V8" s="67">
        <f>'[1]ИТОГО СМО КС '!V8+'[1]ТФОМС РБ КС'!U8</f>
        <v>0</v>
      </c>
      <c r="W8" s="67">
        <f>'[1]ИТОГО СМО КС '!W8+'[1]ТФОМС РБ КС'!W8</f>
        <v>0</v>
      </c>
      <c r="X8" s="69"/>
      <c r="Y8" s="68">
        <f t="shared" si="1"/>
        <v>21</v>
      </c>
      <c r="Z8" s="65">
        <f>'[1]ИТОГО СМО КС '!Z8+'[1]ТФОМС РБ КС'!Z8</f>
        <v>0</v>
      </c>
      <c r="AA8" s="65">
        <f>'[1]ИТОГО СМО КС '!AA8+'[1]ТФОМС РБ КС'!AA8</f>
        <v>0</v>
      </c>
      <c r="AB8" s="65">
        <f>'[1]ИТОГО СМО КС '!AB8+'[1]ТФОМС РБ КС'!AB8</f>
        <v>0</v>
      </c>
      <c r="AC8" s="65">
        <f>'[1]ИТОГО СМО КС '!AC8+'[1]ТФОМС РБ КС'!AD8</f>
        <v>3</v>
      </c>
      <c r="AD8" s="65">
        <f>'[1]ИТОГО СМО КС '!AD8+'[1]ТФОМС РБ КС'!AC8</f>
        <v>0</v>
      </c>
      <c r="AE8" s="65">
        <f>'[1]ИТОГО СМО КС '!AE8+'[1]ТФОМС РБ КС'!AE8</f>
        <v>0</v>
      </c>
      <c r="AF8" s="70"/>
      <c r="AG8" s="71">
        <f t="shared" si="2"/>
        <v>3</v>
      </c>
      <c r="AH8" s="67">
        <f>'[1]ИТОГО СМО КС '!AH8+'[1]ТФОМС РБ КС'!AH8</f>
        <v>0</v>
      </c>
      <c r="AI8" s="67">
        <f>'[1]ИТОГО СМО КС '!AI8+'[1]ТФОМС РБ КС'!AI8</f>
        <v>0</v>
      </c>
      <c r="AJ8" s="67">
        <f>'[1]ИТОГО СМО КС '!AJ8+'[1]ТФОМС РБ КС'!AJ8</f>
        <v>0</v>
      </c>
      <c r="AK8" s="67">
        <f>'[1]ИТОГО СМО КС '!AK8+'[1]ТФОМС РБ КС'!AL8</f>
        <v>0</v>
      </c>
      <c r="AL8" s="67">
        <f>'[1]ИТОГО СМО КС '!AL8+'[1]ТФОМС РБ КС'!AK8</f>
        <v>0</v>
      </c>
      <c r="AM8" s="67">
        <f>'[1]ИТОГО СМО КС '!AM8+'[1]ТФОМС РБ КС'!AM8</f>
        <v>0</v>
      </c>
      <c r="AN8" s="69"/>
      <c r="AO8" s="68">
        <f t="shared" si="3"/>
        <v>0</v>
      </c>
      <c r="AP8" s="65">
        <f>'[1]ИТОГО СМО КС '!AP8+'[1]ТФОМС РБ КС'!AP8</f>
        <v>0</v>
      </c>
      <c r="AQ8" s="65">
        <f>'[1]ИТОГО СМО КС '!AQ8+'[1]ТФОМС РБ КС'!AQ8</f>
        <v>0</v>
      </c>
      <c r="AR8" s="65">
        <f>'[1]ИТОГО СМО КС '!AR8+'[1]ТФОМС РБ КС'!AR8</f>
        <v>0</v>
      </c>
      <c r="AS8" s="65">
        <f>'[1]ИТОГО СМО КС '!AS8+'[1]ТФОМС РБ КС'!AT8</f>
        <v>0</v>
      </c>
      <c r="AT8" s="65">
        <f>'[1]ИТОГО СМО КС '!AT8+'[1]ТФОМС РБ КС'!AS8</f>
        <v>0</v>
      </c>
      <c r="AU8" s="65">
        <f>'[1]ИТОГО СМО КС '!AU8+'[1]ТФОМС РБ КС'!AU8</f>
        <v>0</v>
      </c>
      <c r="AV8" s="70"/>
      <c r="AW8" s="70"/>
    </row>
    <row r="9" spans="1:49" ht="15.75" x14ac:dyDescent="0.25">
      <c r="A9" s="62">
        <v>4</v>
      </c>
      <c r="B9" s="26" t="s">
        <v>21</v>
      </c>
      <c r="C9" s="84">
        <f>'[1]ТФОМС РБ КС'!C9+'[1]ИТОГО СМО КС '!C9</f>
        <v>65</v>
      </c>
      <c r="D9" s="64">
        <f>'[1]ИТОГО СМО КС '!D9+'[1]ТФОМС РБ КС'!D9</f>
        <v>0</v>
      </c>
      <c r="E9" s="64">
        <f>'[1]ИТОГО СМО КС '!E9+'[1]ТФОМС РБ КС'!E9</f>
        <v>0</v>
      </c>
      <c r="F9" s="64">
        <f>'[1]ИТОГО СМО КС '!F9+'[1]ТФОМС РБ КС'!F9</f>
        <v>11</v>
      </c>
      <c r="G9" s="64">
        <f>'[1]ИТОГО СМО КС '!G9+'[1]ТФОМС РБ КС'!H9</f>
        <v>20</v>
      </c>
      <c r="H9" s="64">
        <f>'[1]ИТОГО СМО КС '!H9+'[1]ТФОМС РБ КС'!G9</f>
        <v>14</v>
      </c>
      <c r="I9" s="64">
        <f>'[1]ИТОГО СМО КС '!I9+'[1]ТФОМС РБ КС'!I9</f>
        <v>20</v>
      </c>
      <c r="J9" s="65">
        <f>'[1]ИТОГО СМО КС '!J9+'[1]ТФОМС РБ КС'!J9</f>
        <v>0</v>
      </c>
      <c r="K9" s="65">
        <f>'[1]ИТОГО СМО КС '!K9+'[1]ТФОМС РБ КС'!K9</f>
        <v>0</v>
      </c>
      <c r="L9" s="65">
        <f>'[1]ИТОГО СМО КС '!L9+'[1]ТФОМС РБ КС'!L9</f>
        <v>10</v>
      </c>
      <c r="M9" s="65">
        <f>'[1]ИТОГО СМО КС '!M9+'[1]ТФОМС РБ КС'!N9</f>
        <v>18</v>
      </c>
      <c r="N9" s="65">
        <f>'[1]ИТОГО СМО КС '!N9+'[1]ТФОМС РБ КС'!M9</f>
        <v>12</v>
      </c>
      <c r="O9" s="65">
        <f>'[1]ИТОГО СМО КС '!O9+'[1]ТФОМС РБ КС'!O9</f>
        <v>17</v>
      </c>
      <c r="P9" s="70"/>
      <c r="Q9" s="66">
        <f t="shared" si="0"/>
        <v>57</v>
      </c>
      <c r="R9" s="67">
        <f>'[1]ИТОГО СМО КС '!R9+'[1]ТФОМС РБ КС'!R9</f>
        <v>0</v>
      </c>
      <c r="S9" s="67">
        <f>'[1]ИТОГО СМО КС '!S9+'[1]ТФОМС РБ КС'!S9</f>
        <v>0</v>
      </c>
      <c r="T9" s="67">
        <f>'[1]ИТОГО СМО КС '!T9+'[1]ТФОМС РБ КС'!T9</f>
        <v>1</v>
      </c>
      <c r="U9" s="67">
        <f>'[1]ИТОГО СМО КС '!U9+'[1]ТФОМС РБ КС'!V9</f>
        <v>1</v>
      </c>
      <c r="V9" s="67">
        <f>'[1]ИТОГО СМО КС '!V9+'[1]ТФОМС РБ КС'!U9</f>
        <v>1</v>
      </c>
      <c r="W9" s="67">
        <f>'[1]ИТОГО СМО КС '!W9+'[1]ТФОМС РБ КС'!W9</f>
        <v>2</v>
      </c>
      <c r="X9" s="69"/>
      <c r="Y9" s="68">
        <f t="shared" si="1"/>
        <v>5</v>
      </c>
      <c r="Z9" s="65">
        <f>'[1]ИТОГО СМО КС '!Z9+'[1]ТФОМС РБ КС'!Z9</f>
        <v>0</v>
      </c>
      <c r="AA9" s="65">
        <f>'[1]ИТОГО СМО КС '!AA9+'[1]ТФОМС РБ КС'!AA9</f>
        <v>0</v>
      </c>
      <c r="AB9" s="65">
        <f>'[1]ИТОГО СМО КС '!AB9+'[1]ТФОМС РБ КС'!AB9</f>
        <v>0</v>
      </c>
      <c r="AC9" s="65">
        <f>'[1]ИТОГО СМО КС '!AC9+'[1]ТФОМС РБ КС'!AD9</f>
        <v>0</v>
      </c>
      <c r="AD9" s="65">
        <f>'[1]ИТОГО СМО КС '!AD9+'[1]ТФОМС РБ КС'!AC9</f>
        <v>1</v>
      </c>
      <c r="AE9" s="65">
        <f>'[1]ИТОГО СМО КС '!AE9+'[1]ТФОМС РБ КС'!AE9</f>
        <v>1</v>
      </c>
      <c r="AF9" s="70"/>
      <c r="AG9" s="71">
        <f t="shared" si="2"/>
        <v>2</v>
      </c>
      <c r="AH9" s="67">
        <f>'[1]ИТОГО СМО КС '!AH9+'[1]ТФОМС РБ КС'!AH9</f>
        <v>0</v>
      </c>
      <c r="AI9" s="67">
        <f>'[1]ИТОГО СМО КС '!AI9+'[1]ТФОМС РБ КС'!AI9</f>
        <v>0</v>
      </c>
      <c r="AJ9" s="67">
        <f>'[1]ИТОГО СМО КС '!AJ9+'[1]ТФОМС РБ КС'!AJ9</f>
        <v>0</v>
      </c>
      <c r="AK9" s="67">
        <f>'[1]ИТОГО СМО КС '!AK9+'[1]ТФОМС РБ КС'!AL9</f>
        <v>0</v>
      </c>
      <c r="AL9" s="67">
        <f>'[1]ИТОГО СМО КС '!AL9+'[1]ТФОМС РБ КС'!AK9</f>
        <v>0</v>
      </c>
      <c r="AM9" s="67">
        <f>'[1]ИТОГО СМО КС '!AM9+'[1]ТФОМС РБ КС'!AM9</f>
        <v>0</v>
      </c>
      <c r="AN9" s="69"/>
      <c r="AO9" s="68">
        <f t="shared" si="3"/>
        <v>0</v>
      </c>
      <c r="AP9" s="65">
        <f>'[1]ИТОГО СМО КС '!AP9+'[1]ТФОМС РБ КС'!AP9</f>
        <v>0</v>
      </c>
      <c r="AQ9" s="65">
        <f>'[1]ИТОГО СМО КС '!AQ9+'[1]ТФОМС РБ КС'!AQ9</f>
        <v>0</v>
      </c>
      <c r="AR9" s="65">
        <f>'[1]ИТОГО СМО КС '!AR9+'[1]ТФОМС РБ КС'!AR9</f>
        <v>0</v>
      </c>
      <c r="AS9" s="65">
        <f>'[1]ИТОГО СМО КС '!AS9+'[1]ТФОМС РБ КС'!AT9</f>
        <v>1</v>
      </c>
      <c r="AT9" s="65">
        <f>'[1]ИТОГО СМО КС '!AT9+'[1]ТФОМС РБ КС'!AS9</f>
        <v>0</v>
      </c>
      <c r="AU9" s="65">
        <f>'[1]ИТОГО СМО КС '!AU9+'[1]ТФОМС РБ КС'!AU9</f>
        <v>0</v>
      </c>
      <c r="AV9" s="70"/>
      <c r="AW9" s="70"/>
    </row>
    <row r="10" spans="1:49" ht="15.75" x14ac:dyDescent="0.25">
      <c r="A10" s="62">
        <v>5</v>
      </c>
      <c r="B10" s="26" t="s">
        <v>22</v>
      </c>
      <c r="C10" s="84">
        <f>'[1]ТФОМС РБ КС'!C10+'[1]ИТОГО СМО КС '!C10</f>
        <v>33</v>
      </c>
      <c r="D10" s="64">
        <f>'[1]ИТОГО СМО КС '!D10+'[1]ТФОМС РБ КС'!D10</f>
        <v>4</v>
      </c>
      <c r="E10" s="64">
        <f>'[1]ИТОГО СМО КС '!E10+'[1]ТФОМС РБ КС'!E10</f>
        <v>1</v>
      </c>
      <c r="F10" s="64">
        <f>'[1]ИТОГО СМО КС '!F10+'[1]ТФОМС РБ КС'!F10</f>
        <v>13</v>
      </c>
      <c r="G10" s="64">
        <f>'[1]ИТОГО СМО КС '!G10+'[1]ТФОМС РБ КС'!H10</f>
        <v>12</v>
      </c>
      <c r="H10" s="64">
        <f>'[1]ИТОГО СМО КС '!H10+'[1]ТФОМС РБ КС'!G10</f>
        <v>1</v>
      </c>
      <c r="I10" s="64">
        <f>'[1]ИТОГО СМО КС '!I10+'[1]ТФОМС РБ КС'!I10</f>
        <v>2</v>
      </c>
      <c r="J10" s="65">
        <f>'[1]ИТОГО СМО КС '!J10+'[1]ТФОМС РБ КС'!J10</f>
        <v>2</v>
      </c>
      <c r="K10" s="65">
        <f>'[1]ИТОГО СМО КС '!K10+'[1]ТФОМС РБ КС'!K10</f>
        <v>1</v>
      </c>
      <c r="L10" s="65">
        <f>'[1]ИТОГО СМО КС '!L10+'[1]ТФОМС РБ КС'!L10</f>
        <v>8</v>
      </c>
      <c r="M10" s="65">
        <f>'[1]ИТОГО СМО КС '!M10+'[1]ТФОМС РБ КС'!N10</f>
        <v>9</v>
      </c>
      <c r="N10" s="65">
        <f>'[1]ИТОГО СМО КС '!N10+'[1]ТФОМС РБ КС'!M10</f>
        <v>1</v>
      </c>
      <c r="O10" s="65">
        <f>'[1]ИТОГО СМО КС '!O10+'[1]ТФОМС РБ КС'!O10</f>
        <v>0</v>
      </c>
      <c r="P10" s="70"/>
      <c r="Q10" s="66">
        <f t="shared" si="0"/>
        <v>21</v>
      </c>
      <c r="R10" s="67">
        <f>'[1]ИТОГО СМО КС '!R10+'[1]ТФОМС РБ КС'!R10</f>
        <v>2</v>
      </c>
      <c r="S10" s="67">
        <f>'[1]ИТОГО СМО КС '!S10+'[1]ТФОМС РБ КС'!S10</f>
        <v>0</v>
      </c>
      <c r="T10" s="67">
        <f>'[1]ИТОГО СМО КС '!T10+'[1]ТФОМС РБ КС'!T10</f>
        <v>5</v>
      </c>
      <c r="U10" s="67">
        <f>'[1]ИТОГО СМО КС '!U10+'[1]ТФОМС РБ КС'!V10</f>
        <v>3</v>
      </c>
      <c r="V10" s="67">
        <f>'[1]ИТОГО СМО КС '!V10+'[1]ТФОМС РБ КС'!U10</f>
        <v>0</v>
      </c>
      <c r="W10" s="67">
        <f>'[1]ИТОГО СМО КС '!W10+'[1]ТФОМС РБ КС'!W10</f>
        <v>2</v>
      </c>
      <c r="X10" s="69"/>
      <c r="Y10" s="68">
        <f t="shared" si="1"/>
        <v>12</v>
      </c>
      <c r="Z10" s="65">
        <f>'[1]ИТОГО СМО КС '!Z10+'[1]ТФОМС РБ КС'!Z10</f>
        <v>0</v>
      </c>
      <c r="AA10" s="65">
        <f>'[1]ИТОГО СМО КС '!AA10+'[1]ТФОМС РБ КС'!AA10</f>
        <v>0</v>
      </c>
      <c r="AB10" s="65">
        <f>'[1]ИТОГО СМО КС '!AB10+'[1]ТФОМС РБ КС'!AB10</f>
        <v>0</v>
      </c>
      <c r="AC10" s="65">
        <f>'[1]ИТОГО СМО КС '!AC10+'[1]ТФОМС РБ КС'!AD10</f>
        <v>0</v>
      </c>
      <c r="AD10" s="65">
        <f>'[1]ИТОГО СМО КС '!AD10+'[1]ТФОМС РБ КС'!AC10</f>
        <v>0</v>
      </c>
      <c r="AE10" s="65">
        <f>'[1]ИТОГО СМО КС '!AE10+'[1]ТФОМС РБ КС'!AE10</f>
        <v>0</v>
      </c>
      <c r="AF10" s="70"/>
      <c r="AG10" s="71">
        <f t="shared" si="2"/>
        <v>0</v>
      </c>
      <c r="AH10" s="67">
        <f>'[1]ИТОГО СМО КС '!AH10+'[1]ТФОМС РБ КС'!AH10</f>
        <v>0</v>
      </c>
      <c r="AI10" s="67">
        <f>'[1]ИТОГО СМО КС '!AI10+'[1]ТФОМС РБ КС'!AI10</f>
        <v>0</v>
      </c>
      <c r="AJ10" s="67">
        <f>'[1]ИТОГО СМО КС '!AJ10+'[1]ТФОМС РБ КС'!AJ10</f>
        <v>0</v>
      </c>
      <c r="AK10" s="67">
        <f>'[1]ИТОГО СМО КС '!AK10+'[1]ТФОМС РБ КС'!AL10</f>
        <v>0</v>
      </c>
      <c r="AL10" s="67">
        <f>'[1]ИТОГО СМО КС '!AL10+'[1]ТФОМС РБ КС'!AK10</f>
        <v>0</v>
      </c>
      <c r="AM10" s="67">
        <f>'[1]ИТОГО СМО КС '!AM10+'[1]ТФОМС РБ КС'!AM10</f>
        <v>0</v>
      </c>
      <c r="AN10" s="69"/>
      <c r="AO10" s="68">
        <f t="shared" si="3"/>
        <v>0</v>
      </c>
      <c r="AP10" s="65">
        <f>'[1]ИТОГО СМО КС '!AP10+'[1]ТФОМС РБ КС'!AP10</f>
        <v>0</v>
      </c>
      <c r="AQ10" s="65">
        <f>'[1]ИТОГО СМО КС '!AQ10+'[1]ТФОМС РБ КС'!AQ10</f>
        <v>0</v>
      </c>
      <c r="AR10" s="65">
        <f>'[1]ИТОГО СМО КС '!AR10+'[1]ТФОМС РБ КС'!AR10</f>
        <v>0</v>
      </c>
      <c r="AS10" s="65">
        <f>'[1]ИТОГО СМО КС '!AS10+'[1]ТФОМС РБ КС'!AT10</f>
        <v>0</v>
      </c>
      <c r="AT10" s="65">
        <f>'[1]ИТОГО СМО КС '!AT10+'[1]ТФОМС РБ КС'!AS10</f>
        <v>0</v>
      </c>
      <c r="AU10" s="65">
        <f>'[1]ИТОГО СМО КС '!AU10+'[1]ТФОМС РБ КС'!AU10</f>
        <v>0</v>
      </c>
      <c r="AV10" s="70"/>
      <c r="AW10" s="70"/>
    </row>
    <row r="11" spans="1:49" ht="15.75" x14ac:dyDescent="0.25">
      <c r="A11" s="72">
        <v>6</v>
      </c>
      <c r="B11" s="26" t="s">
        <v>23</v>
      </c>
      <c r="C11" s="84">
        <f>'[1]ТФОМС РБ КС'!C11+'[1]ИТОГО СМО КС '!C11</f>
        <v>0</v>
      </c>
      <c r="D11" s="64">
        <f>'[1]ИТОГО СМО КС '!D11+'[1]ТФОМС РБ КС'!D11</f>
        <v>0</v>
      </c>
      <c r="E11" s="64">
        <f>'[1]ИТОГО СМО КС '!E11+'[1]ТФОМС РБ КС'!E11</f>
        <v>0</v>
      </c>
      <c r="F11" s="64">
        <f>'[1]ИТОГО СМО КС '!F11+'[1]ТФОМС РБ КС'!F11</f>
        <v>0</v>
      </c>
      <c r="G11" s="64">
        <f>'[1]ИТОГО СМО КС '!G11+'[1]ТФОМС РБ КС'!H11</f>
        <v>0</v>
      </c>
      <c r="H11" s="64">
        <f>'[1]ИТОГО СМО КС '!H11+'[1]ТФОМС РБ КС'!G11</f>
        <v>0</v>
      </c>
      <c r="I11" s="64">
        <f>'[1]ИТОГО СМО КС '!I11+'[1]ТФОМС РБ КС'!I11</f>
        <v>0</v>
      </c>
      <c r="J11" s="65">
        <f>'[1]ИТОГО СМО КС '!J11+'[1]ТФОМС РБ КС'!J11</f>
        <v>0</v>
      </c>
      <c r="K11" s="65">
        <f>'[1]ИТОГО СМО КС '!K11+'[1]ТФОМС РБ КС'!K11</f>
        <v>0</v>
      </c>
      <c r="L11" s="65">
        <f>'[1]ИТОГО СМО КС '!L11+'[1]ТФОМС РБ КС'!L11</f>
        <v>0</v>
      </c>
      <c r="M11" s="65">
        <f>'[1]ИТОГО СМО КС '!M11+'[1]ТФОМС РБ КС'!N11</f>
        <v>0</v>
      </c>
      <c r="N11" s="65">
        <f>'[1]ИТОГО СМО КС '!N11+'[1]ТФОМС РБ КС'!M11</f>
        <v>0</v>
      </c>
      <c r="O11" s="65">
        <f>'[1]ИТОГО СМО КС '!O11+'[1]ТФОМС РБ КС'!O11</f>
        <v>0</v>
      </c>
      <c r="P11" s="70"/>
      <c r="Q11" s="66">
        <f t="shared" si="0"/>
        <v>0</v>
      </c>
      <c r="R11" s="67">
        <f>'[1]ИТОГО СМО КС '!R11+'[1]ТФОМС РБ КС'!R11</f>
        <v>0</v>
      </c>
      <c r="S11" s="67">
        <f>'[1]ИТОГО СМО КС '!S11+'[1]ТФОМС РБ КС'!S11</f>
        <v>0</v>
      </c>
      <c r="T11" s="67">
        <f>'[1]ИТОГО СМО КС '!T11+'[1]ТФОМС РБ КС'!T11</f>
        <v>0</v>
      </c>
      <c r="U11" s="67">
        <f>'[1]ИТОГО СМО КС '!U11+'[1]ТФОМС РБ КС'!V11</f>
        <v>0</v>
      </c>
      <c r="V11" s="67">
        <f>'[1]ИТОГО СМО КС '!V11+'[1]ТФОМС РБ КС'!U11</f>
        <v>0</v>
      </c>
      <c r="W11" s="67">
        <f>'[1]ИТОГО СМО КС '!W11+'[1]ТФОМС РБ КС'!W11</f>
        <v>0</v>
      </c>
      <c r="X11" s="69"/>
      <c r="Y11" s="68">
        <f t="shared" si="1"/>
        <v>0</v>
      </c>
      <c r="Z11" s="65">
        <f>'[1]ИТОГО СМО КС '!Z11+'[1]ТФОМС РБ КС'!Z11</f>
        <v>0</v>
      </c>
      <c r="AA11" s="65">
        <f>'[1]ИТОГО СМО КС '!AA11+'[1]ТФОМС РБ КС'!AA11</f>
        <v>0</v>
      </c>
      <c r="AB11" s="65">
        <f>'[1]ИТОГО СМО КС '!AB11+'[1]ТФОМС РБ КС'!AB11</f>
        <v>0</v>
      </c>
      <c r="AC11" s="65">
        <f>'[1]ИТОГО СМО КС '!AC11+'[1]ТФОМС РБ КС'!AD11</f>
        <v>0</v>
      </c>
      <c r="AD11" s="65">
        <f>'[1]ИТОГО СМО КС '!AD11+'[1]ТФОМС РБ КС'!AC11</f>
        <v>0</v>
      </c>
      <c r="AE11" s="65">
        <f>'[1]ИТОГО СМО КС '!AE11+'[1]ТФОМС РБ КС'!AE11</f>
        <v>0</v>
      </c>
      <c r="AF11" s="70"/>
      <c r="AG11" s="71">
        <f t="shared" si="2"/>
        <v>0</v>
      </c>
      <c r="AH11" s="67">
        <f>'[1]ИТОГО СМО КС '!AH11+'[1]ТФОМС РБ КС'!AH11</f>
        <v>0</v>
      </c>
      <c r="AI11" s="67">
        <f>'[1]ИТОГО СМО КС '!AI11+'[1]ТФОМС РБ КС'!AI11</f>
        <v>0</v>
      </c>
      <c r="AJ11" s="67">
        <f>'[1]ИТОГО СМО КС '!AJ11+'[1]ТФОМС РБ КС'!AJ11</f>
        <v>0</v>
      </c>
      <c r="AK11" s="67">
        <f>'[1]ИТОГО СМО КС '!AK11+'[1]ТФОМС РБ КС'!AL11</f>
        <v>0</v>
      </c>
      <c r="AL11" s="67">
        <f>'[1]ИТОГО СМО КС '!AL11+'[1]ТФОМС РБ КС'!AK11</f>
        <v>0</v>
      </c>
      <c r="AM11" s="67">
        <f>'[1]ИТОГО СМО КС '!AM11+'[1]ТФОМС РБ КС'!AM11</f>
        <v>0</v>
      </c>
      <c r="AN11" s="69"/>
      <c r="AO11" s="68">
        <f t="shared" si="3"/>
        <v>0</v>
      </c>
      <c r="AP11" s="65">
        <f>'[1]ИТОГО СМО КС '!AP11+'[1]ТФОМС РБ КС'!AP11</f>
        <v>0</v>
      </c>
      <c r="AQ11" s="65">
        <f>'[1]ИТОГО СМО КС '!AQ11+'[1]ТФОМС РБ КС'!AQ11</f>
        <v>0</v>
      </c>
      <c r="AR11" s="65">
        <f>'[1]ИТОГО СМО КС '!AR11+'[1]ТФОМС РБ КС'!AR11</f>
        <v>0</v>
      </c>
      <c r="AS11" s="65">
        <f>'[1]ИТОГО СМО КС '!AS11+'[1]ТФОМС РБ КС'!AT11</f>
        <v>0</v>
      </c>
      <c r="AT11" s="65">
        <f>'[1]ИТОГО СМО КС '!AT11+'[1]ТФОМС РБ КС'!AS11</f>
        <v>0</v>
      </c>
      <c r="AU11" s="65">
        <f>'[1]ИТОГО СМО КС '!AU11+'[1]ТФОМС РБ КС'!AU11</f>
        <v>0</v>
      </c>
      <c r="AV11" s="70"/>
      <c r="AW11" s="70"/>
    </row>
    <row r="12" spans="1:49" ht="15.75" x14ac:dyDescent="0.25">
      <c r="A12" s="62">
        <v>7</v>
      </c>
      <c r="B12" s="26" t="s">
        <v>24</v>
      </c>
      <c r="C12" s="84">
        <f>'[1]ТФОМС РБ КС'!C12+'[1]ИТОГО СМО КС '!C12</f>
        <v>49</v>
      </c>
      <c r="D12" s="64">
        <f>'[1]ИТОГО СМО КС '!D12+'[1]ТФОМС РБ КС'!D12</f>
        <v>0</v>
      </c>
      <c r="E12" s="64">
        <f>'[1]ИТОГО СМО КС '!E12+'[1]ТФОМС РБ КС'!E12</f>
        <v>0</v>
      </c>
      <c r="F12" s="64">
        <f>'[1]ИТОГО СМО КС '!F12+'[1]ТФОМС РБ КС'!F12</f>
        <v>10</v>
      </c>
      <c r="G12" s="64">
        <f>'[1]ИТОГО СМО КС '!G12+'[1]ТФОМС РБ КС'!H12</f>
        <v>0</v>
      </c>
      <c r="H12" s="64">
        <f>'[1]ИТОГО СМО КС '!H12+'[1]ТФОМС РБ КС'!G12</f>
        <v>15</v>
      </c>
      <c r="I12" s="64">
        <f>'[1]ИТОГО СМО КС '!I12+'[1]ТФОМС РБ КС'!I12</f>
        <v>24</v>
      </c>
      <c r="J12" s="65">
        <f>'[1]ИТОГО СМО КС '!J12+'[1]ТФОМС РБ КС'!J12</f>
        <v>0</v>
      </c>
      <c r="K12" s="65">
        <f>'[1]ИТОГО СМО КС '!K12+'[1]ТФОМС РБ КС'!K12</f>
        <v>0</v>
      </c>
      <c r="L12" s="65">
        <f>'[1]ИТОГО СМО КС '!L12+'[1]ТФОМС РБ КС'!L12</f>
        <v>7</v>
      </c>
      <c r="M12" s="65">
        <f>'[1]ИТОГО СМО КС '!M12+'[1]ТФОМС РБ КС'!N12</f>
        <v>0</v>
      </c>
      <c r="N12" s="65">
        <f>'[1]ИТОГО СМО КС '!N12+'[1]ТФОМС РБ КС'!M12</f>
        <v>13</v>
      </c>
      <c r="O12" s="65">
        <f>'[1]ИТОГО СМО КС '!O12+'[1]ТФОМС РБ КС'!O12</f>
        <v>20</v>
      </c>
      <c r="P12" s="70"/>
      <c r="Q12" s="66">
        <f t="shared" si="0"/>
        <v>40</v>
      </c>
      <c r="R12" s="67">
        <f>'[1]ИТОГО СМО КС '!R12+'[1]ТФОМС РБ КС'!R12</f>
        <v>0</v>
      </c>
      <c r="S12" s="67">
        <f>'[1]ИТОГО СМО КС '!S12+'[1]ТФОМС РБ КС'!S12</f>
        <v>0</v>
      </c>
      <c r="T12" s="67">
        <f>'[1]ИТОГО СМО КС '!T12+'[1]ТФОМС РБ КС'!T12</f>
        <v>3</v>
      </c>
      <c r="U12" s="67">
        <f>'[1]ИТОГО СМО КС '!U12+'[1]ТФОМС РБ КС'!V12</f>
        <v>0</v>
      </c>
      <c r="V12" s="67">
        <f>'[1]ИТОГО СМО КС '!V12+'[1]ТФОМС РБ КС'!U12</f>
        <v>2</v>
      </c>
      <c r="W12" s="67">
        <f>'[1]ИТОГО СМО КС '!W12+'[1]ТФОМС РБ КС'!W12</f>
        <v>4</v>
      </c>
      <c r="X12" s="69"/>
      <c r="Y12" s="68">
        <f t="shared" si="1"/>
        <v>9</v>
      </c>
      <c r="Z12" s="65">
        <f>'[1]ИТОГО СМО КС '!Z12+'[1]ТФОМС РБ КС'!Z12</f>
        <v>0</v>
      </c>
      <c r="AA12" s="65">
        <f>'[1]ИТОГО СМО КС '!AA12+'[1]ТФОМС РБ КС'!AA12</f>
        <v>0</v>
      </c>
      <c r="AB12" s="65">
        <f>'[1]ИТОГО СМО КС '!AB12+'[1]ТФОМС РБ КС'!AB12</f>
        <v>0</v>
      </c>
      <c r="AC12" s="65">
        <f>'[1]ИТОГО СМО КС '!AC12+'[1]ТФОМС РБ КС'!AD12</f>
        <v>0</v>
      </c>
      <c r="AD12" s="65">
        <f>'[1]ИТОГО СМО КС '!AD12+'[1]ТФОМС РБ КС'!AC12</f>
        <v>0</v>
      </c>
      <c r="AE12" s="65">
        <f>'[1]ИТОГО СМО КС '!AE12+'[1]ТФОМС РБ КС'!AE12</f>
        <v>0</v>
      </c>
      <c r="AF12" s="70"/>
      <c r="AG12" s="71">
        <f t="shared" si="2"/>
        <v>0</v>
      </c>
      <c r="AH12" s="67">
        <f>'[1]ИТОГО СМО КС '!AH12+'[1]ТФОМС РБ КС'!AH12</f>
        <v>0</v>
      </c>
      <c r="AI12" s="67">
        <f>'[1]ИТОГО СМО КС '!AI12+'[1]ТФОМС РБ КС'!AI12</f>
        <v>0</v>
      </c>
      <c r="AJ12" s="67">
        <f>'[1]ИТОГО СМО КС '!AJ12+'[1]ТФОМС РБ КС'!AJ12</f>
        <v>0</v>
      </c>
      <c r="AK12" s="67">
        <f>'[1]ИТОГО СМО КС '!AK12+'[1]ТФОМС РБ КС'!AL12</f>
        <v>0</v>
      </c>
      <c r="AL12" s="67">
        <f>'[1]ИТОГО СМО КС '!AL12+'[1]ТФОМС РБ КС'!AK12</f>
        <v>0</v>
      </c>
      <c r="AM12" s="67">
        <f>'[1]ИТОГО СМО КС '!AM12+'[1]ТФОМС РБ КС'!AM12</f>
        <v>0</v>
      </c>
      <c r="AN12" s="69"/>
      <c r="AO12" s="68">
        <f t="shared" si="3"/>
        <v>0</v>
      </c>
      <c r="AP12" s="65">
        <f>'[1]ИТОГО СМО КС '!AP12+'[1]ТФОМС РБ КС'!AP12</f>
        <v>0</v>
      </c>
      <c r="AQ12" s="65">
        <f>'[1]ИТОГО СМО КС '!AQ12+'[1]ТФОМС РБ КС'!AQ12</f>
        <v>0</v>
      </c>
      <c r="AR12" s="65">
        <f>'[1]ИТОГО СМО КС '!AR12+'[1]ТФОМС РБ КС'!AR12</f>
        <v>0</v>
      </c>
      <c r="AS12" s="65">
        <f>'[1]ИТОГО СМО КС '!AS12+'[1]ТФОМС РБ КС'!AT12</f>
        <v>0</v>
      </c>
      <c r="AT12" s="65">
        <f>'[1]ИТОГО СМО КС '!AT12+'[1]ТФОМС РБ КС'!AS12</f>
        <v>0</v>
      </c>
      <c r="AU12" s="65">
        <f>'[1]ИТОГО СМО КС '!AU12+'[1]ТФОМС РБ КС'!AU12</f>
        <v>0</v>
      </c>
      <c r="AV12" s="70"/>
      <c r="AW12" s="70"/>
    </row>
    <row r="13" spans="1:49" ht="15.75" x14ac:dyDescent="0.25">
      <c r="A13" s="62">
        <v>8</v>
      </c>
      <c r="B13" s="26" t="s">
        <v>25</v>
      </c>
      <c r="C13" s="84">
        <f>'[1]ТФОМС РБ КС'!C13+'[1]ИТОГО СМО КС '!C13</f>
        <v>0</v>
      </c>
      <c r="D13" s="64">
        <f>'[1]ИТОГО СМО КС '!D13+'[1]ТФОМС РБ КС'!D13</f>
        <v>0</v>
      </c>
      <c r="E13" s="64">
        <f>'[1]ИТОГО СМО КС '!E13+'[1]ТФОМС РБ КС'!E13</f>
        <v>0</v>
      </c>
      <c r="F13" s="64">
        <f>'[1]ИТОГО СМО КС '!F13+'[1]ТФОМС РБ КС'!F13</f>
        <v>0</v>
      </c>
      <c r="G13" s="64">
        <f>'[1]ИТОГО СМО КС '!G13+'[1]ТФОМС РБ КС'!H13</f>
        <v>0</v>
      </c>
      <c r="H13" s="64">
        <f>'[1]ИТОГО СМО КС '!H13+'[1]ТФОМС РБ КС'!G13</f>
        <v>0</v>
      </c>
      <c r="I13" s="64">
        <f>'[1]ИТОГО СМО КС '!I13+'[1]ТФОМС РБ КС'!I13</f>
        <v>0</v>
      </c>
      <c r="J13" s="65">
        <f>'[1]ИТОГО СМО КС '!J13+'[1]ТФОМС РБ КС'!J13</f>
        <v>0</v>
      </c>
      <c r="K13" s="65">
        <f>'[1]ИТОГО СМО КС '!K13+'[1]ТФОМС РБ КС'!K13</f>
        <v>0</v>
      </c>
      <c r="L13" s="65">
        <f>'[1]ИТОГО СМО КС '!L13+'[1]ТФОМС РБ КС'!L13</f>
        <v>0</v>
      </c>
      <c r="M13" s="65">
        <f>'[1]ИТОГО СМО КС '!M13+'[1]ТФОМС РБ КС'!N13</f>
        <v>0</v>
      </c>
      <c r="N13" s="65">
        <f>'[1]ИТОГО СМО КС '!N13+'[1]ТФОМС РБ КС'!M13</f>
        <v>0</v>
      </c>
      <c r="O13" s="65">
        <f>'[1]ИТОГО СМО КС '!O13+'[1]ТФОМС РБ КС'!O13</f>
        <v>0</v>
      </c>
      <c r="P13" s="70"/>
      <c r="Q13" s="66">
        <f t="shared" si="0"/>
        <v>0</v>
      </c>
      <c r="R13" s="67">
        <f>'[1]ИТОГО СМО КС '!R13+'[1]ТФОМС РБ КС'!R13</f>
        <v>0</v>
      </c>
      <c r="S13" s="67">
        <f>'[1]ИТОГО СМО КС '!S13+'[1]ТФОМС РБ КС'!S13</f>
        <v>0</v>
      </c>
      <c r="T13" s="67">
        <f>'[1]ИТОГО СМО КС '!T13+'[1]ТФОМС РБ КС'!T13</f>
        <v>0</v>
      </c>
      <c r="U13" s="67">
        <f>'[1]ИТОГО СМО КС '!U13+'[1]ТФОМС РБ КС'!V13</f>
        <v>0</v>
      </c>
      <c r="V13" s="67">
        <f>'[1]ИТОГО СМО КС '!V13+'[1]ТФОМС РБ КС'!U13</f>
        <v>0</v>
      </c>
      <c r="W13" s="67">
        <f>'[1]ИТОГО СМО КС '!W13+'[1]ТФОМС РБ КС'!W13</f>
        <v>0</v>
      </c>
      <c r="X13" s="69"/>
      <c r="Y13" s="68">
        <f t="shared" si="1"/>
        <v>0</v>
      </c>
      <c r="Z13" s="65">
        <f>'[1]ИТОГО СМО КС '!Z13+'[1]ТФОМС РБ КС'!Z13</f>
        <v>0</v>
      </c>
      <c r="AA13" s="65">
        <f>'[1]ИТОГО СМО КС '!AA13+'[1]ТФОМС РБ КС'!AA13</f>
        <v>0</v>
      </c>
      <c r="AB13" s="65">
        <f>'[1]ИТОГО СМО КС '!AB13+'[1]ТФОМС РБ КС'!AB13</f>
        <v>0</v>
      </c>
      <c r="AC13" s="65">
        <f>'[1]ИТОГО СМО КС '!AC13+'[1]ТФОМС РБ КС'!AD13</f>
        <v>0</v>
      </c>
      <c r="AD13" s="65">
        <f>'[1]ИТОГО СМО КС '!AD13+'[1]ТФОМС РБ КС'!AC13</f>
        <v>0</v>
      </c>
      <c r="AE13" s="65">
        <f>'[1]ИТОГО СМО КС '!AE13+'[1]ТФОМС РБ КС'!AE13</f>
        <v>0</v>
      </c>
      <c r="AF13" s="70"/>
      <c r="AG13" s="71">
        <f t="shared" si="2"/>
        <v>0</v>
      </c>
      <c r="AH13" s="67">
        <f>'[1]ИТОГО СМО КС '!AH13+'[1]ТФОМС РБ КС'!AH13</f>
        <v>0</v>
      </c>
      <c r="AI13" s="67">
        <f>'[1]ИТОГО СМО КС '!AI13+'[1]ТФОМС РБ КС'!AI13</f>
        <v>0</v>
      </c>
      <c r="AJ13" s="67">
        <f>'[1]ИТОГО СМО КС '!AJ13+'[1]ТФОМС РБ КС'!AJ13</f>
        <v>0</v>
      </c>
      <c r="AK13" s="67">
        <f>'[1]ИТОГО СМО КС '!AK13+'[1]ТФОМС РБ КС'!AL13</f>
        <v>0</v>
      </c>
      <c r="AL13" s="67">
        <f>'[1]ИТОГО СМО КС '!AL13+'[1]ТФОМС РБ КС'!AK13</f>
        <v>0</v>
      </c>
      <c r="AM13" s="67">
        <f>'[1]ИТОГО СМО КС '!AM13+'[1]ТФОМС РБ КС'!AM13</f>
        <v>0</v>
      </c>
      <c r="AN13" s="69"/>
      <c r="AO13" s="68">
        <f t="shared" si="3"/>
        <v>0</v>
      </c>
      <c r="AP13" s="65">
        <f>'[1]ИТОГО СМО КС '!AP13+'[1]ТФОМС РБ КС'!AP13</f>
        <v>0</v>
      </c>
      <c r="AQ13" s="65">
        <f>'[1]ИТОГО СМО КС '!AQ13+'[1]ТФОМС РБ КС'!AQ13</f>
        <v>0</v>
      </c>
      <c r="AR13" s="65">
        <f>'[1]ИТОГО СМО КС '!AR13+'[1]ТФОМС РБ КС'!AR13</f>
        <v>0</v>
      </c>
      <c r="AS13" s="65">
        <f>'[1]ИТОГО СМО КС '!AS13+'[1]ТФОМС РБ КС'!AT13</f>
        <v>0</v>
      </c>
      <c r="AT13" s="65">
        <f>'[1]ИТОГО СМО КС '!AT13+'[1]ТФОМС РБ КС'!AS13</f>
        <v>0</v>
      </c>
      <c r="AU13" s="65">
        <f>'[1]ИТОГО СМО КС '!AU13+'[1]ТФОМС РБ КС'!AU13</f>
        <v>0</v>
      </c>
      <c r="AV13" s="70"/>
      <c r="AW13" s="70"/>
    </row>
    <row r="14" spans="1:49" ht="15.75" x14ac:dyDescent="0.25">
      <c r="A14" s="72">
        <v>9</v>
      </c>
      <c r="B14" s="26" t="s">
        <v>26</v>
      </c>
      <c r="C14" s="84">
        <f>'[1]ТФОМС РБ КС'!C14+'[1]ИТОГО СМО КС '!C14</f>
        <v>177</v>
      </c>
      <c r="D14" s="64">
        <f>'[1]ИТОГО СМО КС '!D14+'[1]ТФОМС РБ КС'!D14</f>
        <v>36</v>
      </c>
      <c r="E14" s="64">
        <f>'[1]ИТОГО СМО КС '!E14+'[1]ТФОМС РБ КС'!E14</f>
        <v>6</v>
      </c>
      <c r="F14" s="64">
        <f>'[1]ИТОГО СМО КС '!F14+'[1]ТФОМС РБ КС'!F14</f>
        <v>33</v>
      </c>
      <c r="G14" s="64">
        <f>'[1]ИТОГО СМО КС '!G14+'[1]ТФОМС РБ КС'!H14</f>
        <v>29</v>
      </c>
      <c r="H14" s="64">
        <f>'[1]ИТОГО СМО КС '!H14+'[1]ТФОМС РБ КС'!G14</f>
        <v>28</v>
      </c>
      <c r="I14" s="64">
        <f>'[1]ИТОГО СМО КС '!I14+'[1]ТФОМС РБ КС'!I14</f>
        <v>45</v>
      </c>
      <c r="J14" s="65">
        <f>'[1]ИТОГО СМО КС '!J14+'[1]ТФОМС РБ КС'!J14</f>
        <v>20</v>
      </c>
      <c r="K14" s="65">
        <f>'[1]ИТОГО СМО КС '!K14+'[1]ТФОМС РБ КС'!K14</f>
        <v>4</v>
      </c>
      <c r="L14" s="65">
        <f>'[1]ИТОГО СМО КС '!L14+'[1]ТФОМС РБ КС'!L14</f>
        <v>19</v>
      </c>
      <c r="M14" s="65">
        <f>'[1]ИТОГО СМО КС '!M14+'[1]ТФОМС РБ КС'!N14</f>
        <v>22</v>
      </c>
      <c r="N14" s="65">
        <f>'[1]ИТОГО СМО КС '!N14+'[1]ТФОМС РБ КС'!M14</f>
        <v>14</v>
      </c>
      <c r="O14" s="65">
        <f>'[1]ИТОГО СМО КС '!O14+'[1]ТФОМС РБ КС'!O14</f>
        <v>29</v>
      </c>
      <c r="P14" s="70"/>
      <c r="Q14" s="66">
        <f t="shared" si="0"/>
        <v>108</v>
      </c>
      <c r="R14" s="67">
        <f>'[1]ИТОГО СМО КС '!R14+'[1]ТФОМС РБ КС'!R14</f>
        <v>9</v>
      </c>
      <c r="S14" s="67">
        <f>'[1]ИТОГО СМО КС '!S14+'[1]ТФОМС РБ КС'!S14</f>
        <v>2</v>
      </c>
      <c r="T14" s="67">
        <f>'[1]ИТОГО СМО КС '!T14+'[1]ТФОМС РБ КС'!T14</f>
        <v>4</v>
      </c>
      <c r="U14" s="67">
        <f>'[1]ИТОГО СМО КС '!U14+'[1]ТФОМС РБ КС'!V14</f>
        <v>4</v>
      </c>
      <c r="V14" s="67">
        <f>'[1]ИТОГО СМО КС '!V14+'[1]ТФОМС РБ КС'!U14</f>
        <v>6</v>
      </c>
      <c r="W14" s="67">
        <f>'[1]ИТОГО СМО КС '!W14+'[1]ТФОМС РБ КС'!W14</f>
        <v>3</v>
      </c>
      <c r="X14" s="69"/>
      <c r="Y14" s="68">
        <f t="shared" si="1"/>
        <v>28</v>
      </c>
      <c r="Z14" s="65">
        <f>'[1]ИТОГО СМО КС '!Z14+'[1]ТФОМС РБ КС'!Z14</f>
        <v>5</v>
      </c>
      <c r="AA14" s="65">
        <f>'[1]ИТОГО СМО КС '!AA14+'[1]ТФОМС РБ КС'!AA14</f>
        <v>0</v>
      </c>
      <c r="AB14" s="65">
        <f>'[1]ИТОГО СМО КС '!AB14+'[1]ТФОМС РБ КС'!AB14</f>
        <v>10</v>
      </c>
      <c r="AC14" s="65">
        <f>'[1]ИТОГО СМО КС '!AC14+'[1]ТФОМС РБ КС'!AD14</f>
        <v>3</v>
      </c>
      <c r="AD14" s="65">
        <f>'[1]ИТОГО СМО КС '!AD14+'[1]ТФОМС РБ КС'!AC14</f>
        <v>6</v>
      </c>
      <c r="AE14" s="65">
        <f>'[1]ИТОГО СМО КС '!AE14+'[1]ТФОМС РБ КС'!AE14</f>
        <v>2</v>
      </c>
      <c r="AF14" s="70"/>
      <c r="AG14" s="71">
        <f t="shared" si="2"/>
        <v>26</v>
      </c>
      <c r="AH14" s="67">
        <f>'[1]ИТОГО СМО КС '!AH14+'[1]ТФОМС РБ КС'!AH14</f>
        <v>2</v>
      </c>
      <c r="AI14" s="67">
        <f>'[1]ИТОГО СМО КС '!AI14+'[1]ТФОМС РБ КС'!AI14</f>
        <v>0</v>
      </c>
      <c r="AJ14" s="67">
        <f>'[1]ИТОГО СМО КС '!AJ14+'[1]ТФОМС РБ КС'!AJ14</f>
        <v>0</v>
      </c>
      <c r="AK14" s="67">
        <f>'[1]ИТОГО СМО КС '!AK14+'[1]ТФОМС РБ КС'!AL14</f>
        <v>0</v>
      </c>
      <c r="AL14" s="67">
        <f>'[1]ИТОГО СМО КС '!AL14+'[1]ТФОМС РБ КС'!AK14</f>
        <v>1</v>
      </c>
      <c r="AM14" s="67">
        <f>'[1]ИТОГО СМО КС '!AM14+'[1]ТФОМС РБ КС'!AM14</f>
        <v>10</v>
      </c>
      <c r="AN14" s="69"/>
      <c r="AO14" s="68">
        <f t="shared" si="3"/>
        <v>13</v>
      </c>
      <c r="AP14" s="65">
        <f>'[1]ИТОГО СМО КС '!AP14+'[1]ТФОМС РБ КС'!AP14</f>
        <v>0</v>
      </c>
      <c r="AQ14" s="65">
        <f>'[1]ИТОГО СМО КС '!AQ14+'[1]ТФОМС РБ КС'!AQ14</f>
        <v>0</v>
      </c>
      <c r="AR14" s="65">
        <f>'[1]ИТОГО СМО КС '!AR14+'[1]ТФОМС РБ КС'!AR14</f>
        <v>0</v>
      </c>
      <c r="AS14" s="65">
        <f>'[1]ИТОГО СМО КС '!AS14+'[1]ТФОМС РБ КС'!AT14</f>
        <v>0</v>
      </c>
      <c r="AT14" s="65">
        <f>'[1]ИТОГО СМО КС '!AT14+'[1]ТФОМС РБ КС'!AS14</f>
        <v>1</v>
      </c>
      <c r="AU14" s="65">
        <f>'[1]ИТОГО СМО КС '!AU14+'[1]ТФОМС РБ КС'!AU14</f>
        <v>1</v>
      </c>
      <c r="AV14" s="70"/>
      <c r="AW14" s="70"/>
    </row>
    <row r="15" spans="1:49" ht="15.75" x14ac:dyDescent="0.25">
      <c r="A15" s="62">
        <v>10</v>
      </c>
      <c r="B15" s="26" t="s">
        <v>27</v>
      </c>
      <c r="C15" s="84">
        <f>'[1]ТФОМС РБ КС'!C15+'[1]ИТОГО СМО КС '!C15</f>
        <v>25</v>
      </c>
      <c r="D15" s="64">
        <f>'[1]ИТОГО СМО КС '!D15+'[1]ТФОМС РБ КС'!D15</f>
        <v>0</v>
      </c>
      <c r="E15" s="64">
        <f>'[1]ИТОГО СМО КС '!E15+'[1]ТФОМС РБ КС'!E15</f>
        <v>0</v>
      </c>
      <c r="F15" s="64">
        <f>'[1]ИТОГО СМО КС '!F15+'[1]ТФОМС РБ КС'!F15</f>
        <v>3</v>
      </c>
      <c r="G15" s="64">
        <f>'[1]ИТОГО СМО КС '!G15+'[1]ТФОМС РБ КС'!H15</f>
        <v>7</v>
      </c>
      <c r="H15" s="64">
        <f>'[1]ИТОГО СМО КС '!H15+'[1]ТФОМС РБ КС'!G15</f>
        <v>5</v>
      </c>
      <c r="I15" s="64">
        <f>'[1]ИТОГО СМО КС '!I15+'[1]ТФОМС РБ КС'!I15</f>
        <v>10</v>
      </c>
      <c r="J15" s="65">
        <f>'[1]ИТОГО СМО КС '!J15+'[1]ТФОМС РБ КС'!J15</f>
        <v>0</v>
      </c>
      <c r="K15" s="65">
        <f>'[1]ИТОГО СМО КС '!K15+'[1]ТФОМС РБ КС'!K15</f>
        <v>0</v>
      </c>
      <c r="L15" s="65">
        <f>'[1]ИТОГО СМО КС '!L15+'[1]ТФОМС РБ КС'!L15</f>
        <v>3</v>
      </c>
      <c r="M15" s="65">
        <f>'[1]ИТОГО СМО КС '!M15+'[1]ТФОМС РБ КС'!N15</f>
        <v>7</v>
      </c>
      <c r="N15" s="65">
        <f>'[1]ИТОГО СМО КС '!N15+'[1]ТФОМС РБ КС'!M15</f>
        <v>4</v>
      </c>
      <c r="O15" s="65">
        <f>'[1]ИТОГО СМО КС '!O15+'[1]ТФОМС РБ КС'!O15</f>
        <v>6</v>
      </c>
      <c r="P15" s="70"/>
      <c r="Q15" s="66">
        <f t="shared" si="0"/>
        <v>20</v>
      </c>
      <c r="R15" s="67">
        <f>'[1]ИТОГО СМО КС '!R15+'[1]ТФОМС РБ КС'!R15</f>
        <v>0</v>
      </c>
      <c r="S15" s="67">
        <f>'[1]ИТОГО СМО КС '!S15+'[1]ТФОМС РБ КС'!S15</f>
        <v>0</v>
      </c>
      <c r="T15" s="67">
        <f>'[1]ИТОГО СМО КС '!T15+'[1]ТФОМС РБ КС'!T15</f>
        <v>0</v>
      </c>
      <c r="U15" s="67">
        <f>'[1]ИТОГО СМО КС '!U15+'[1]ТФОМС РБ КС'!V15</f>
        <v>0</v>
      </c>
      <c r="V15" s="67">
        <f>'[1]ИТОГО СМО КС '!V15+'[1]ТФОМС РБ КС'!U15</f>
        <v>1</v>
      </c>
      <c r="W15" s="67">
        <f>'[1]ИТОГО СМО КС '!W15+'[1]ТФОМС РБ КС'!W15</f>
        <v>3</v>
      </c>
      <c r="X15" s="69"/>
      <c r="Y15" s="68">
        <f t="shared" si="1"/>
        <v>4</v>
      </c>
      <c r="Z15" s="65">
        <f>'[1]ИТОГО СМО КС '!Z15+'[1]ТФОМС РБ КС'!Z15</f>
        <v>0</v>
      </c>
      <c r="AA15" s="65">
        <f>'[1]ИТОГО СМО КС '!AA15+'[1]ТФОМС РБ КС'!AA15</f>
        <v>0</v>
      </c>
      <c r="AB15" s="65">
        <f>'[1]ИТОГО СМО КС '!AB15+'[1]ТФОМС РБ КС'!AB15</f>
        <v>0</v>
      </c>
      <c r="AC15" s="65">
        <f>'[1]ИТОГО СМО КС '!AC15+'[1]ТФОМС РБ КС'!AD15</f>
        <v>0</v>
      </c>
      <c r="AD15" s="65">
        <f>'[1]ИТОГО СМО КС '!AD15+'[1]ТФОМС РБ КС'!AC15</f>
        <v>0</v>
      </c>
      <c r="AE15" s="65">
        <f>'[1]ИТОГО СМО КС '!AE15+'[1]ТФОМС РБ КС'!AE15</f>
        <v>0</v>
      </c>
      <c r="AF15" s="70"/>
      <c r="AG15" s="71">
        <f t="shared" si="2"/>
        <v>0</v>
      </c>
      <c r="AH15" s="67">
        <f>'[1]ИТОГО СМО КС '!AH15+'[1]ТФОМС РБ КС'!AH15</f>
        <v>0</v>
      </c>
      <c r="AI15" s="67">
        <f>'[1]ИТОГО СМО КС '!AI15+'[1]ТФОМС РБ КС'!AI15</f>
        <v>0</v>
      </c>
      <c r="AJ15" s="67">
        <f>'[1]ИТОГО СМО КС '!AJ15+'[1]ТФОМС РБ КС'!AJ15</f>
        <v>0</v>
      </c>
      <c r="AK15" s="67">
        <f>'[1]ИТОГО СМО КС '!AK15+'[1]ТФОМС РБ КС'!AL15</f>
        <v>0</v>
      </c>
      <c r="AL15" s="67">
        <f>'[1]ИТОГО СМО КС '!AL15+'[1]ТФОМС РБ КС'!AK15</f>
        <v>0</v>
      </c>
      <c r="AM15" s="67">
        <f>'[1]ИТОГО СМО КС '!AM15+'[1]ТФОМС РБ КС'!AM15</f>
        <v>0</v>
      </c>
      <c r="AN15" s="69"/>
      <c r="AO15" s="68">
        <f t="shared" si="3"/>
        <v>0</v>
      </c>
      <c r="AP15" s="65">
        <f>'[1]ИТОГО СМО КС '!AP15+'[1]ТФОМС РБ КС'!AP15</f>
        <v>0</v>
      </c>
      <c r="AQ15" s="65">
        <f>'[1]ИТОГО СМО КС '!AQ15+'[1]ТФОМС РБ КС'!AQ15</f>
        <v>0</v>
      </c>
      <c r="AR15" s="65">
        <f>'[1]ИТОГО СМО КС '!AR15+'[1]ТФОМС РБ КС'!AR15</f>
        <v>0</v>
      </c>
      <c r="AS15" s="65">
        <f>'[1]ИТОГО СМО КС '!AS15+'[1]ТФОМС РБ КС'!AT15</f>
        <v>0</v>
      </c>
      <c r="AT15" s="65">
        <f>'[1]ИТОГО СМО КС '!AT15+'[1]ТФОМС РБ КС'!AS15</f>
        <v>0</v>
      </c>
      <c r="AU15" s="65">
        <f>'[1]ИТОГО СМО КС '!AU15+'[1]ТФОМС РБ КС'!AU15</f>
        <v>1</v>
      </c>
      <c r="AV15" s="70"/>
      <c r="AW15" s="70"/>
    </row>
    <row r="16" spans="1:49" ht="15.75" x14ac:dyDescent="0.25">
      <c r="A16" s="62">
        <v>11</v>
      </c>
      <c r="B16" s="26" t="s">
        <v>28</v>
      </c>
      <c r="C16" s="84">
        <f>'[1]ТФОМС РБ КС'!C16+'[1]ИТОГО СМО КС '!C16</f>
        <v>185</v>
      </c>
      <c r="D16" s="64">
        <f>'[1]ИТОГО СМО КС '!D16+'[1]ТФОМС РБ КС'!D16</f>
        <v>0</v>
      </c>
      <c r="E16" s="64">
        <f>'[1]ИТОГО СМО КС '!E16+'[1]ТФОМС РБ КС'!E16</f>
        <v>0</v>
      </c>
      <c r="F16" s="64">
        <f>'[1]ИТОГО СМО КС '!F16+'[1]ТФОМС РБ КС'!F16</f>
        <v>54</v>
      </c>
      <c r="G16" s="64">
        <f>'[1]ИТОГО СМО КС '!G16+'[1]ТФОМС РБ КС'!H16</f>
        <v>39</v>
      </c>
      <c r="H16" s="64">
        <f>'[1]ИТОГО СМО КС '!H16+'[1]ТФОМС РБ КС'!G16</f>
        <v>34</v>
      </c>
      <c r="I16" s="64">
        <f>'[1]ИТОГО СМО КС '!I16+'[1]ТФОМС РБ КС'!I16</f>
        <v>58</v>
      </c>
      <c r="J16" s="65">
        <f>'[1]ИТОГО СМО КС '!J16+'[1]ТФОМС РБ КС'!J16</f>
        <v>0</v>
      </c>
      <c r="K16" s="65">
        <f>'[1]ИТОГО СМО КС '!K16+'[1]ТФОМС РБ КС'!K16</f>
        <v>0</v>
      </c>
      <c r="L16" s="65">
        <f>'[1]ИТОГО СМО КС '!L16+'[1]ТФОМС РБ КС'!L16</f>
        <v>41</v>
      </c>
      <c r="M16" s="65">
        <f>'[1]ИТОГО СМО КС '!M16+'[1]ТФОМС РБ КС'!N16</f>
        <v>32</v>
      </c>
      <c r="N16" s="65">
        <f>'[1]ИТОГО СМО КС '!N16+'[1]ТФОМС РБ КС'!M16</f>
        <v>27</v>
      </c>
      <c r="O16" s="65">
        <f>'[1]ИТОГО СМО КС '!O16+'[1]ТФОМС РБ КС'!O16</f>
        <v>45</v>
      </c>
      <c r="P16" s="70"/>
      <c r="Q16" s="66">
        <f t="shared" si="0"/>
        <v>145</v>
      </c>
      <c r="R16" s="67">
        <f>'[1]ИТОГО СМО КС '!R16+'[1]ТФОМС РБ КС'!R16</f>
        <v>0</v>
      </c>
      <c r="S16" s="67">
        <f>'[1]ИТОГО СМО КС '!S16+'[1]ТФОМС РБ КС'!S16</f>
        <v>0</v>
      </c>
      <c r="T16" s="67">
        <f>'[1]ИТОГО СМО КС '!T16+'[1]ТФОМС РБ КС'!T16</f>
        <v>12</v>
      </c>
      <c r="U16" s="67">
        <f>'[1]ИТОГО СМО КС '!U16+'[1]ТФОМС РБ КС'!V16</f>
        <v>5</v>
      </c>
      <c r="V16" s="67">
        <f>'[1]ИТОГО СМО КС '!V16+'[1]ТФОМС РБ КС'!U16</f>
        <v>7</v>
      </c>
      <c r="W16" s="67">
        <f>'[1]ИТОГО СМО КС '!W16+'[1]ТФОМС РБ КС'!W16</f>
        <v>12</v>
      </c>
      <c r="X16" s="69"/>
      <c r="Y16" s="68">
        <f t="shared" si="1"/>
        <v>36</v>
      </c>
      <c r="Z16" s="65">
        <f>'[1]ИТОГО СМО КС '!Z16+'[1]ТФОМС РБ КС'!Z16</f>
        <v>0</v>
      </c>
      <c r="AA16" s="65">
        <f>'[1]ИТОГО СМО КС '!AA16+'[1]ТФОМС РБ КС'!AA16</f>
        <v>0</v>
      </c>
      <c r="AB16" s="65">
        <f>'[1]ИТОГО СМО КС '!AB16+'[1]ТФОМС РБ КС'!AB16</f>
        <v>1</v>
      </c>
      <c r="AC16" s="65">
        <f>'[1]ИТОГО СМО КС '!AC16+'[1]ТФОМС РБ КС'!AD16</f>
        <v>1</v>
      </c>
      <c r="AD16" s="65">
        <f>'[1]ИТОГО СМО КС '!AD16+'[1]ТФОМС РБ КС'!AC16</f>
        <v>0</v>
      </c>
      <c r="AE16" s="65">
        <f>'[1]ИТОГО СМО КС '!AE16+'[1]ТФОМС РБ КС'!AE16</f>
        <v>1</v>
      </c>
      <c r="AF16" s="70"/>
      <c r="AG16" s="71">
        <f t="shared" si="2"/>
        <v>3</v>
      </c>
      <c r="AH16" s="67">
        <f>'[1]ИТОГО СМО КС '!AH16+'[1]ТФОМС РБ КС'!AH16</f>
        <v>0</v>
      </c>
      <c r="AI16" s="67">
        <f>'[1]ИТОГО СМО КС '!AI16+'[1]ТФОМС РБ КС'!AI16</f>
        <v>0</v>
      </c>
      <c r="AJ16" s="67">
        <f>'[1]ИТОГО СМО КС '!AJ16+'[1]ТФОМС РБ КС'!AJ16</f>
        <v>0</v>
      </c>
      <c r="AK16" s="67">
        <f>'[1]ИТОГО СМО КС '!AK16+'[1]ТФОМС РБ КС'!AL16</f>
        <v>0</v>
      </c>
      <c r="AL16" s="67">
        <f>'[1]ИТОГО СМО КС '!AL16+'[1]ТФОМС РБ КС'!AK16</f>
        <v>0</v>
      </c>
      <c r="AM16" s="67">
        <f>'[1]ИТОГО СМО КС '!AM16+'[1]ТФОМС РБ КС'!AM16</f>
        <v>0</v>
      </c>
      <c r="AN16" s="69"/>
      <c r="AO16" s="68">
        <f t="shared" si="3"/>
        <v>0</v>
      </c>
      <c r="AP16" s="65">
        <f>'[1]ИТОГО СМО КС '!AP16+'[1]ТФОМС РБ КС'!AP16</f>
        <v>0</v>
      </c>
      <c r="AQ16" s="65">
        <f>'[1]ИТОГО СМО КС '!AQ16+'[1]ТФОМС РБ КС'!AQ16</f>
        <v>0</v>
      </c>
      <c r="AR16" s="65">
        <f>'[1]ИТОГО СМО КС '!AR16+'[1]ТФОМС РБ КС'!AR16</f>
        <v>0</v>
      </c>
      <c r="AS16" s="65">
        <f>'[1]ИТОГО СМО КС '!AS16+'[1]ТФОМС РБ КС'!AT16</f>
        <v>1</v>
      </c>
      <c r="AT16" s="65">
        <f>'[1]ИТОГО СМО КС '!AT16+'[1]ТФОМС РБ КС'!AS16</f>
        <v>0</v>
      </c>
      <c r="AU16" s="65">
        <f>'[1]ИТОГО СМО КС '!AU16+'[1]ТФОМС РБ КС'!AU16</f>
        <v>0</v>
      </c>
      <c r="AV16" s="70"/>
      <c r="AW16" s="70"/>
    </row>
    <row r="17" spans="1:49" ht="15.75" x14ac:dyDescent="0.25">
      <c r="A17" s="62">
        <v>12</v>
      </c>
      <c r="B17" s="26" t="s">
        <v>29</v>
      </c>
      <c r="C17" s="84">
        <f>'[1]ТФОМС РБ КС'!C17+'[1]ИТОГО СМО КС '!C17</f>
        <v>103</v>
      </c>
      <c r="D17" s="64">
        <f>'[1]ИТОГО СМО КС '!D17+'[1]ТФОМС РБ КС'!D17</f>
        <v>65</v>
      </c>
      <c r="E17" s="64">
        <f>'[1]ИТОГО СМО КС '!E17+'[1]ТФОМС РБ КС'!E17</f>
        <v>4</v>
      </c>
      <c r="F17" s="64">
        <f>'[1]ИТОГО СМО КС '!F17+'[1]ТФОМС РБ КС'!F17</f>
        <v>12</v>
      </c>
      <c r="G17" s="64">
        <f>'[1]ИТОГО СМО КС '!G17+'[1]ТФОМС РБ КС'!H17</f>
        <v>13</v>
      </c>
      <c r="H17" s="64">
        <f>'[1]ИТОГО СМО КС '!H17+'[1]ТФОМС РБ КС'!G17</f>
        <v>2</v>
      </c>
      <c r="I17" s="64">
        <f>'[1]ИТОГО СМО КС '!I17+'[1]ТФОМС РБ КС'!I17</f>
        <v>7</v>
      </c>
      <c r="J17" s="65">
        <f>'[1]ИТОГО СМО КС '!J17+'[1]ТФОМС РБ КС'!J17</f>
        <v>57</v>
      </c>
      <c r="K17" s="65">
        <f>'[1]ИТОГО СМО КС '!K17+'[1]ТФОМС РБ КС'!K17</f>
        <v>4</v>
      </c>
      <c r="L17" s="65">
        <f>'[1]ИТОГО СМО КС '!L17+'[1]ТФОМС РБ КС'!L17</f>
        <v>10</v>
      </c>
      <c r="M17" s="65">
        <f>'[1]ИТОГО СМО КС '!M17+'[1]ТФОМС РБ КС'!N17</f>
        <v>8</v>
      </c>
      <c r="N17" s="65">
        <f>'[1]ИТОГО СМО КС '!N17+'[1]ТФОМС РБ КС'!M17</f>
        <v>2</v>
      </c>
      <c r="O17" s="65">
        <f>'[1]ИТОГО СМО КС '!O17+'[1]ТФОМС РБ КС'!O17</f>
        <v>6</v>
      </c>
      <c r="P17" s="70"/>
      <c r="Q17" s="66">
        <f t="shared" si="0"/>
        <v>87</v>
      </c>
      <c r="R17" s="67">
        <f>'[1]ИТОГО СМО КС '!R17+'[1]ТФОМС РБ КС'!R17</f>
        <v>7</v>
      </c>
      <c r="S17" s="67">
        <f>'[1]ИТОГО СМО КС '!S17+'[1]ТФОМС РБ КС'!S17</f>
        <v>0</v>
      </c>
      <c r="T17" s="67">
        <f>'[1]ИТОГО СМО КС '!T17+'[1]ТФОМС РБ КС'!T17</f>
        <v>2</v>
      </c>
      <c r="U17" s="67">
        <f>'[1]ИТОГО СМО КС '!U17+'[1]ТФОМС РБ КС'!V17</f>
        <v>5</v>
      </c>
      <c r="V17" s="67">
        <f>'[1]ИТОГО СМО КС '!V17+'[1]ТФОМС РБ КС'!U17</f>
        <v>0</v>
      </c>
      <c r="W17" s="67">
        <f>'[1]ИТОГО СМО КС '!W17+'[1]ТФОМС РБ КС'!W17</f>
        <v>1</v>
      </c>
      <c r="X17" s="69"/>
      <c r="Y17" s="68">
        <f t="shared" si="1"/>
        <v>15</v>
      </c>
      <c r="Z17" s="65">
        <f>'[1]ИТОГО СМО КС '!Z17+'[1]ТФОМС РБ КС'!Z17</f>
        <v>0</v>
      </c>
      <c r="AA17" s="65">
        <f>'[1]ИТОГО СМО КС '!AA17+'[1]ТФОМС РБ КС'!AA17</f>
        <v>0</v>
      </c>
      <c r="AB17" s="65">
        <f>'[1]ИТОГО СМО КС '!AB17+'[1]ТФОМС РБ КС'!AB17</f>
        <v>0</v>
      </c>
      <c r="AC17" s="65">
        <f>'[1]ИТОГО СМО КС '!AC17+'[1]ТФОМС РБ КС'!AD17</f>
        <v>0</v>
      </c>
      <c r="AD17" s="65">
        <f>'[1]ИТОГО СМО КС '!AD17+'[1]ТФОМС РБ КС'!AC17</f>
        <v>0</v>
      </c>
      <c r="AE17" s="65">
        <f>'[1]ИТОГО СМО КС '!AE17+'[1]ТФОМС РБ КС'!AE17</f>
        <v>0</v>
      </c>
      <c r="AF17" s="70"/>
      <c r="AG17" s="71">
        <f t="shared" si="2"/>
        <v>0</v>
      </c>
      <c r="AH17" s="67">
        <f>'[1]ИТОГО СМО КС '!AH17+'[1]ТФОМС РБ КС'!AH17</f>
        <v>0</v>
      </c>
      <c r="AI17" s="67">
        <f>'[1]ИТОГО СМО КС '!AI17+'[1]ТФОМС РБ КС'!AI17</f>
        <v>0</v>
      </c>
      <c r="AJ17" s="67">
        <f>'[1]ИТОГО СМО КС '!AJ17+'[1]ТФОМС РБ КС'!AJ17</f>
        <v>0</v>
      </c>
      <c r="AK17" s="67">
        <f>'[1]ИТОГО СМО КС '!AK17+'[1]ТФОМС РБ КС'!AL17</f>
        <v>0</v>
      </c>
      <c r="AL17" s="67">
        <f>'[1]ИТОГО СМО КС '!AL17+'[1]ТФОМС РБ КС'!AK17</f>
        <v>0</v>
      </c>
      <c r="AM17" s="67">
        <f>'[1]ИТОГО СМО КС '!AM17+'[1]ТФОМС РБ КС'!AM17</f>
        <v>0</v>
      </c>
      <c r="AN17" s="69"/>
      <c r="AO17" s="68">
        <f t="shared" si="3"/>
        <v>0</v>
      </c>
      <c r="AP17" s="65">
        <f>'[1]ИТОГО СМО КС '!AP17+'[1]ТФОМС РБ КС'!AP17</f>
        <v>1</v>
      </c>
      <c r="AQ17" s="65">
        <f>'[1]ИТОГО СМО КС '!AQ17+'[1]ТФОМС РБ КС'!AQ17</f>
        <v>0</v>
      </c>
      <c r="AR17" s="65">
        <f>'[1]ИТОГО СМО КС '!AR17+'[1]ТФОМС РБ КС'!AR17</f>
        <v>0</v>
      </c>
      <c r="AS17" s="65">
        <f>'[1]ИТОГО СМО КС '!AS17+'[1]ТФОМС РБ КС'!AT17</f>
        <v>0</v>
      </c>
      <c r="AT17" s="65">
        <f>'[1]ИТОГО СМО КС '!AT17+'[1]ТФОМС РБ КС'!AS17</f>
        <v>0</v>
      </c>
      <c r="AU17" s="65">
        <f>'[1]ИТОГО СМО КС '!AU17+'[1]ТФОМС РБ КС'!AU17</f>
        <v>0</v>
      </c>
      <c r="AV17" s="70"/>
      <c r="AW17" s="70"/>
    </row>
    <row r="18" spans="1:49" ht="15.75" x14ac:dyDescent="0.25">
      <c r="A18" s="62">
        <v>13</v>
      </c>
      <c r="B18" s="26" t="s">
        <v>30</v>
      </c>
      <c r="C18" s="84">
        <f>'[1]ТФОМС РБ КС'!C18+'[1]ИТОГО СМО КС '!C18</f>
        <v>120</v>
      </c>
      <c r="D18" s="64">
        <f>'[1]ИТОГО СМО КС '!D18+'[1]ТФОМС РБ КС'!D18</f>
        <v>0</v>
      </c>
      <c r="E18" s="64">
        <f>'[1]ИТОГО СМО КС '!E18+'[1]ТФОМС РБ КС'!E18</f>
        <v>0</v>
      </c>
      <c r="F18" s="64">
        <f>'[1]ИТОГО СМО КС '!F18+'[1]ТФОМС РБ КС'!F18</f>
        <v>0</v>
      </c>
      <c r="G18" s="64">
        <f>'[1]ИТОГО СМО КС '!G18+'[1]ТФОМС РБ КС'!H18</f>
        <v>120</v>
      </c>
      <c r="H18" s="64">
        <f>'[1]ИТОГО СМО КС '!H18+'[1]ТФОМС РБ КС'!G18</f>
        <v>0</v>
      </c>
      <c r="I18" s="64">
        <f>'[1]ИТОГО СМО КС '!I18+'[1]ТФОМС РБ КС'!I18</f>
        <v>0</v>
      </c>
      <c r="J18" s="65">
        <f>'[1]ИТОГО СМО КС '!J18+'[1]ТФОМС РБ КС'!J18</f>
        <v>0</v>
      </c>
      <c r="K18" s="65">
        <f>'[1]ИТОГО СМО КС '!K18+'[1]ТФОМС РБ КС'!K18</f>
        <v>0</v>
      </c>
      <c r="L18" s="65">
        <f>'[1]ИТОГО СМО КС '!L18+'[1]ТФОМС РБ КС'!L18</f>
        <v>0</v>
      </c>
      <c r="M18" s="65">
        <f>'[1]ИТОГО СМО КС '!M18+'[1]ТФОМС РБ КС'!N18</f>
        <v>101</v>
      </c>
      <c r="N18" s="65">
        <f>'[1]ИТОГО СМО КС '!N18+'[1]ТФОМС РБ КС'!M18</f>
        <v>0</v>
      </c>
      <c r="O18" s="65">
        <f>'[1]ИТОГО СМО КС '!O18+'[1]ТФОМС РБ КС'!O18</f>
        <v>0</v>
      </c>
      <c r="P18" s="70"/>
      <c r="Q18" s="66">
        <f t="shared" si="0"/>
        <v>101</v>
      </c>
      <c r="R18" s="67">
        <f>'[1]ИТОГО СМО КС '!R18+'[1]ТФОМС РБ КС'!R18</f>
        <v>0</v>
      </c>
      <c r="S18" s="67">
        <f>'[1]ИТОГО СМО КС '!S18+'[1]ТФОМС РБ КС'!S18</f>
        <v>0</v>
      </c>
      <c r="T18" s="67">
        <f>'[1]ИТОГО СМО КС '!T18+'[1]ТФОМС РБ КС'!T18</f>
        <v>0</v>
      </c>
      <c r="U18" s="67">
        <f>'[1]ИТОГО СМО КС '!U18+'[1]ТФОМС РБ КС'!V18</f>
        <v>14</v>
      </c>
      <c r="V18" s="67">
        <f>'[1]ИТОГО СМО КС '!V18+'[1]ТФОМС РБ КС'!U18</f>
        <v>0</v>
      </c>
      <c r="W18" s="67">
        <f>'[1]ИТОГО СМО КС '!W18+'[1]ТФОМС РБ КС'!W18</f>
        <v>0</v>
      </c>
      <c r="X18" s="69"/>
      <c r="Y18" s="68">
        <f t="shared" si="1"/>
        <v>14</v>
      </c>
      <c r="Z18" s="65">
        <f>'[1]ИТОГО СМО КС '!Z18+'[1]ТФОМС РБ КС'!Z18</f>
        <v>0</v>
      </c>
      <c r="AA18" s="65">
        <f>'[1]ИТОГО СМО КС '!AA18+'[1]ТФОМС РБ КС'!AA18</f>
        <v>0</v>
      </c>
      <c r="AB18" s="65">
        <f>'[1]ИТОГО СМО КС '!AB18+'[1]ТФОМС РБ КС'!AB18</f>
        <v>0</v>
      </c>
      <c r="AC18" s="65">
        <f>'[1]ИТОГО СМО КС '!AC18+'[1]ТФОМС РБ КС'!AD18</f>
        <v>3</v>
      </c>
      <c r="AD18" s="65">
        <f>'[1]ИТОГО СМО КС '!AD18+'[1]ТФОМС РБ КС'!AC18</f>
        <v>0</v>
      </c>
      <c r="AE18" s="65">
        <f>'[1]ИТОГО СМО КС '!AE18+'[1]ТФОМС РБ КС'!AE18</f>
        <v>0</v>
      </c>
      <c r="AF18" s="70"/>
      <c r="AG18" s="71">
        <f t="shared" si="2"/>
        <v>3</v>
      </c>
      <c r="AH18" s="67">
        <f>'[1]ИТОГО СМО КС '!AH18+'[1]ТФОМС РБ КС'!AH18</f>
        <v>0</v>
      </c>
      <c r="AI18" s="67">
        <f>'[1]ИТОГО СМО КС '!AI18+'[1]ТФОМС РБ КС'!AI18</f>
        <v>0</v>
      </c>
      <c r="AJ18" s="67">
        <f>'[1]ИТОГО СМО КС '!AJ18+'[1]ТФОМС РБ КС'!AJ18</f>
        <v>0</v>
      </c>
      <c r="AK18" s="67">
        <f>'[1]ИТОГО СМО КС '!AK18+'[1]ТФОМС РБ КС'!AL18</f>
        <v>0</v>
      </c>
      <c r="AL18" s="67">
        <f>'[1]ИТОГО СМО КС '!AL18+'[1]ТФОМС РБ КС'!AK18</f>
        <v>0</v>
      </c>
      <c r="AM18" s="67">
        <f>'[1]ИТОГО СМО КС '!AM18+'[1]ТФОМС РБ КС'!AM18</f>
        <v>0</v>
      </c>
      <c r="AN18" s="69"/>
      <c r="AO18" s="68">
        <f t="shared" si="3"/>
        <v>0</v>
      </c>
      <c r="AP18" s="65">
        <f>'[1]ИТОГО СМО КС '!AP18+'[1]ТФОМС РБ КС'!AP18</f>
        <v>0</v>
      </c>
      <c r="AQ18" s="65">
        <f>'[1]ИТОГО СМО КС '!AQ18+'[1]ТФОМС РБ КС'!AQ18</f>
        <v>0</v>
      </c>
      <c r="AR18" s="65">
        <f>'[1]ИТОГО СМО КС '!AR18+'[1]ТФОМС РБ КС'!AR18</f>
        <v>0</v>
      </c>
      <c r="AS18" s="65">
        <f>'[1]ИТОГО СМО КС '!AS18+'[1]ТФОМС РБ КС'!AT18</f>
        <v>2</v>
      </c>
      <c r="AT18" s="65">
        <f>'[1]ИТОГО СМО КС '!AT18+'[1]ТФОМС РБ КС'!AS18</f>
        <v>0</v>
      </c>
      <c r="AU18" s="65">
        <f>'[1]ИТОГО СМО КС '!AU18+'[1]ТФОМС РБ КС'!AU18</f>
        <v>0</v>
      </c>
      <c r="AV18" s="70"/>
      <c r="AW18" s="70"/>
    </row>
    <row r="19" spans="1:49" ht="15.75" x14ac:dyDescent="0.25">
      <c r="A19" s="62">
        <v>14</v>
      </c>
      <c r="B19" s="26" t="s">
        <v>31</v>
      </c>
      <c r="C19" s="84">
        <f>'[1]ТФОМС РБ КС'!C19+'[1]ИТОГО СМО КС '!C19</f>
        <v>99</v>
      </c>
      <c r="D19" s="64">
        <f>'[1]ИТОГО СМО КС '!D19+'[1]ТФОМС РБ КС'!D19</f>
        <v>85</v>
      </c>
      <c r="E19" s="64">
        <f>'[1]ИТОГО СМО КС '!E19+'[1]ТФОМС РБ КС'!E19</f>
        <v>14</v>
      </c>
      <c r="F19" s="64">
        <f>'[1]ИТОГО СМО КС '!F19+'[1]ТФОМС РБ КС'!F19</f>
        <v>0</v>
      </c>
      <c r="G19" s="64">
        <f>'[1]ИТОГО СМО КС '!G19+'[1]ТФОМС РБ КС'!H19</f>
        <v>0</v>
      </c>
      <c r="H19" s="64">
        <f>'[1]ИТОГО СМО КС '!H19+'[1]ТФОМС РБ КС'!G19</f>
        <v>0</v>
      </c>
      <c r="I19" s="64">
        <f>'[1]ИТОГО СМО КС '!I19+'[1]ТФОМС РБ КС'!I19</f>
        <v>0</v>
      </c>
      <c r="J19" s="65">
        <f>'[1]ИТОГО СМО КС '!J19+'[1]ТФОМС РБ КС'!J19</f>
        <v>59</v>
      </c>
      <c r="K19" s="65">
        <f>'[1]ИТОГО СМО КС '!K19+'[1]ТФОМС РБ КС'!K19</f>
        <v>10</v>
      </c>
      <c r="L19" s="65">
        <f>'[1]ИТОГО СМО КС '!L19+'[1]ТФОМС РБ КС'!L19</f>
        <v>0</v>
      </c>
      <c r="M19" s="65">
        <f>'[1]ИТОГО СМО КС '!M19+'[1]ТФОМС РБ КС'!N19</f>
        <v>0</v>
      </c>
      <c r="N19" s="65">
        <f>'[1]ИТОГО СМО КС '!N19+'[1]ТФОМС РБ КС'!M19</f>
        <v>0</v>
      </c>
      <c r="O19" s="65">
        <f>'[1]ИТОГО СМО КС '!O19+'[1]ТФОМС РБ КС'!O19</f>
        <v>0</v>
      </c>
      <c r="P19" s="70"/>
      <c r="Q19" s="66">
        <f t="shared" si="0"/>
        <v>69</v>
      </c>
      <c r="R19" s="67">
        <f>'[1]ИТОГО СМО КС '!R19+'[1]ТФОМС РБ КС'!R19</f>
        <v>22</v>
      </c>
      <c r="S19" s="67">
        <f>'[1]ИТОГО СМО КС '!S19+'[1]ТФОМС РБ КС'!S19</f>
        <v>3</v>
      </c>
      <c r="T19" s="67">
        <f>'[1]ИТОГО СМО КС '!T19+'[1]ТФОМС РБ КС'!T19</f>
        <v>0</v>
      </c>
      <c r="U19" s="67">
        <f>'[1]ИТОГО СМО КС '!U19+'[1]ТФОМС РБ КС'!V19</f>
        <v>0</v>
      </c>
      <c r="V19" s="67">
        <f>'[1]ИТОГО СМО КС '!V19+'[1]ТФОМС РБ КС'!U19</f>
        <v>0</v>
      </c>
      <c r="W19" s="67">
        <f>'[1]ИТОГО СМО КС '!W19+'[1]ТФОМС РБ КС'!W19</f>
        <v>0</v>
      </c>
      <c r="X19" s="69"/>
      <c r="Y19" s="68">
        <f t="shared" si="1"/>
        <v>25</v>
      </c>
      <c r="Z19" s="65">
        <f>'[1]ИТОГО СМО КС '!Z19+'[1]ТФОМС РБ КС'!Z19</f>
        <v>2</v>
      </c>
      <c r="AA19" s="65">
        <f>'[1]ИТОГО СМО КС '!AA19+'[1]ТФОМС РБ КС'!AA19</f>
        <v>1</v>
      </c>
      <c r="AB19" s="65">
        <f>'[1]ИТОГО СМО КС '!AB19+'[1]ТФОМС РБ КС'!AB19</f>
        <v>0</v>
      </c>
      <c r="AC19" s="65">
        <f>'[1]ИТОГО СМО КС '!AC19+'[1]ТФОМС РБ КС'!AD19</f>
        <v>0</v>
      </c>
      <c r="AD19" s="65">
        <f>'[1]ИТОГО СМО КС '!AD19+'[1]ТФОМС РБ КС'!AC19</f>
        <v>0</v>
      </c>
      <c r="AE19" s="65">
        <f>'[1]ИТОГО СМО КС '!AE19+'[1]ТФОМС РБ КС'!AE19</f>
        <v>0</v>
      </c>
      <c r="AF19" s="70"/>
      <c r="AG19" s="71">
        <f t="shared" si="2"/>
        <v>3</v>
      </c>
      <c r="AH19" s="67">
        <f>'[1]ИТОГО СМО КС '!AH19+'[1]ТФОМС РБ КС'!AH19</f>
        <v>0</v>
      </c>
      <c r="AI19" s="67">
        <f>'[1]ИТОГО СМО КС '!AI19+'[1]ТФОМС РБ КС'!AI19</f>
        <v>0</v>
      </c>
      <c r="AJ19" s="67">
        <f>'[1]ИТОГО СМО КС '!AJ19+'[1]ТФОМС РБ КС'!AJ19</f>
        <v>0</v>
      </c>
      <c r="AK19" s="67">
        <f>'[1]ИТОГО СМО КС '!AK19+'[1]ТФОМС РБ КС'!AL19</f>
        <v>0</v>
      </c>
      <c r="AL19" s="67">
        <f>'[1]ИТОГО СМО КС '!AL19+'[1]ТФОМС РБ КС'!AK19</f>
        <v>0</v>
      </c>
      <c r="AM19" s="67">
        <f>'[1]ИТОГО СМО КС '!AM19+'[1]ТФОМС РБ КС'!AM19</f>
        <v>0</v>
      </c>
      <c r="AN19" s="69"/>
      <c r="AO19" s="68">
        <f t="shared" si="3"/>
        <v>0</v>
      </c>
      <c r="AP19" s="65">
        <f>'[1]ИТОГО СМО КС '!AP19+'[1]ТФОМС РБ КС'!AP19</f>
        <v>2</v>
      </c>
      <c r="AQ19" s="65">
        <f>'[1]ИТОГО СМО КС '!AQ19+'[1]ТФОМС РБ КС'!AQ19</f>
        <v>0</v>
      </c>
      <c r="AR19" s="65">
        <f>'[1]ИТОГО СМО КС '!AR19+'[1]ТФОМС РБ КС'!AR19</f>
        <v>0</v>
      </c>
      <c r="AS19" s="65">
        <f>'[1]ИТОГО СМО КС '!AS19+'[1]ТФОМС РБ КС'!AT19</f>
        <v>0</v>
      </c>
      <c r="AT19" s="65">
        <f>'[1]ИТОГО СМО КС '!AT19+'[1]ТФОМС РБ КС'!AS19</f>
        <v>0</v>
      </c>
      <c r="AU19" s="65">
        <f>'[1]ИТОГО СМО КС '!AU19+'[1]ТФОМС РБ КС'!AU19</f>
        <v>0</v>
      </c>
      <c r="AV19" s="70"/>
      <c r="AW19" s="70"/>
    </row>
    <row r="20" spans="1:49" ht="15.75" x14ac:dyDescent="0.25">
      <c r="A20" s="62">
        <v>15</v>
      </c>
      <c r="B20" s="26" t="s">
        <v>32</v>
      </c>
      <c r="C20" s="84">
        <f>'[1]ТФОМС РБ КС'!C20+'[1]ИТОГО СМО КС '!C20</f>
        <v>0</v>
      </c>
      <c r="D20" s="64">
        <f>'[1]ИТОГО СМО КС '!D20+'[1]ТФОМС РБ КС'!D20</f>
        <v>0</v>
      </c>
      <c r="E20" s="64">
        <f>'[1]ИТОГО СМО КС '!E20+'[1]ТФОМС РБ КС'!E20</f>
        <v>0</v>
      </c>
      <c r="F20" s="64">
        <f>'[1]ИТОГО СМО КС '!F20+'[1]ТФОМС РБ КС'!F20</f>
        <v>0</v>
      </c>
      <c r="G20" s="64">
        <f>'[1]ИТОГО СМО КС '!G20+'[1]ТФОМС РБ КС'!H20</f>
        <v>0</v>
      </c>
      <c r="H20" s="64">
        <f>'[1]ИТОГО СМО КС '!H20+'[1]ТФОМС РБ КС'!G20</f>
        <v>0</v>
      </c>
      <c r="I20" s="64">
        <f>'[1]ИТОГО СМО КС '!I20+'[1]ТФОМС РБ КС'!I20</f>
        <v>0</v>
      </c>
      <c r="J20" s="65">
        <f>'[1]ИТОГО СМО КС '!J20+'[1]ТФОМС РБ КС'!J20</f>
        <v>0</v>
      </c>
      <c r="K20" s="65">
        <f>'[1]ИТОГО СМО КС '!K20+'[1]ТФОМС РБ КС'!K20</f>
        <v>0</v>
      </c>
      <c r="L20" s="65">
        <f>'[1]ИТОГО СМО КС '!L20+'[1]ТФОМС РБ КС'!L20</f>
        <v>0</v>
      </c>
      <c r="M20" s="65">
        <f>'[1]ИТОГО СМО КС '!M20+'[1]ТФОМС РБ КС'!N20</f>
        <v>0</v>
      </c>
      <c r="N20" s="65">
        <f>'[1]ИТОГО СМО КС '!N20+'[1]ТФОМС РБ КС'!M20</f>
        <v>0</v>
      </c>
      <c r="O20" s="65">
        <f>'[1]ИТОГО СМО КС '!O20+'[1]ТФОМС РБ КС'!O20</f>
        <v>0</v>
      </c>
      <c r="P20" s="70"/>
      <c r="Q20" s="66">
        <f t="shared" si="0"/>
        <v>0</v>
      </c>
      <c r="R20" s="67">
        <f>'[1]ИТОГО СМО КС '!R20+'[1]ТФОМС РБ КС'!R20</f>
        <v>0</v>
      </c>
      <c r="S20" s="67">
        <f>'[1]ИТОГО СМО КС '!S20+'[1]ТФОМС РБ КС'!S20</f>
        <v>0</v>
      </c>
      <c r="T20" s="67">
        <f>'[1]ИТОГО СМО КС '!T20+'[1]ТФОМС РБ КС'!T20</f>
        <v>0</v>
      </c>
      <c r="U20" s="67">
        <f>'[1]ИТОГО СМО КС '!U20+'[1]ТФОМС РБ КС'!V20</f>
        <v>0</v>
      </c>
      <c r="V20" s="67">
        <f>'[1]ИТОГО СМО КС '!V20+'[1]ТФОМС РБ КС'!U20</f>
        <v>0</v>
      </c>
      <c r="W20" s="67">
        <f>'[1]ИТОГО СМО КС '!W20+'[1]ТФОМС РБ КС'!W20</f>
        <v>0</v>
      </c>
      <c r="X20" s="69"/>
      <c r="Y20" s="68">
        <f t="shared" si="1"/>
        <v>0</v>
      </c>
      <c r="Z20" s="65">
        <f>'[1]ИТОГО СМО КС '!Z20+'[1]ТФОМС РБ КС'!Z20</f>
        <v>0</v>
      </c>
      <c r="AA20" s="65">
        <f>'[1]ИТОГО СМО КС '!AA20+'[1]ТФОМС РБ КС'!AA20</f>
        <v>0</v>
      </c>
      <c r="AB20" s="65">
        <f>'[1]ИТОГО СМО КС '!AB20+'[1]ТФОМС РБ КС'!AB20</f>
        <v>0</v>
      </c>
      <c r="AC20" s="65">
        <f>'[1]ИТОГО СМО КС '!AC20+'[1]ТФОМС РБ КС'!AD20</f>
        <v>0</v>
      </c>
      <c r="AD20" s="65">
        <f>'[1]ИТОГО СМО КС '!AD20+'[1]ТФОМС РБ КС'!AC20</f>
        <v>0</v>
      </c>
      <c r="AE20" s="65">
        <f>'[1]ИТОГО СМО КС '!AE20+'[1]ТФОМС РБ КС'!AE20</f>
        <v>0</v>
      </c>
      <c r="AF20" s="70"/>
      <c r="AG20" s="71">
        <f t="shared" si="2"/>
        <v>0</v>
      </c>
      <c r="AH20" s="67">
        <f>'[1]ИТОГО СМО КС '!AH20+'[1]ТФОМС РБ КС'!AH20</f>
        <v>0</v>
      </c>
      <c r="AI20" s="67">
        <f>'[1]ИТОГО СМО КС '!AI20+'[1]ТФОМС РБ КС'!AI20</f>
        <v>0</v>
      </c>
      <c r="AJ20" s="67">
        <f>'[1]ИТОГО СМО КС '!AJ20+'[1]ТФОМС РБ КС'!AJ20</f>
        <v>0</v>
      </c>
      <c r="AK20" s="67">
        <f>'[1]ИТОГО СМО КС '!AK20+'[1]ТФОМС РБ КС'!AL20</f>
        <v>0</v>
      </c>
      <c r="AL20" s="67">
        <f>'[1]ИТОГО СМО КС '!AL20+'[1]ТФОМС РБ КС'!AK20</f>
        <v>0</v>
      </c>
      <c r="AM20" s="67">
        <f>'[1]ИТОГО СМО КС '!AM20+'[1]ТФОМС РБ КС'!AM20</f>
        <v>0</v>
      </c>
      <c r="AN20" s="69"/>
      <c r="AO20" s="68">
        <f t="shared" si="3"/>
        <v>0</v>
      </c>
      <c r="AP20" s="65">
        <f>'[1]ИТОГО СМО КС '!AP20+'[1]ТФОМС РБ КС'!AP20</f>
        <v>0</v>
      </c>
      <c r="AQ20" s="65">
        <f>'[1]ИТОГО СМО КС '!AQ20+'[1]ТФОМС РБ КС'!AQ20</f>
        <v>0</v>
      </c>
      <c r="AR20" s="65">
        <f>'[1]ИТОГО СМО КС '!AR20+'[1]ТФОМС РБ КС'!AR20</f>
        <v>0</v>
      </c>
      <c r="AS20" s="65">
        <f>'[1]ИТОГО СМО КС '!AS20+'[1]ТФОМС РБ КС'!AT20</f>
        <v>0</v>
      </c>
      <c r="AT20" s="65">
        <f>'[1]ИТОГО СМО КС '!AT20+'[1]ТФОМС РБ КС'!AS20</f>
        <v>0</v>
      </c>
      <c r="AU20" s="65">
        <f>'[1]ИТОГО СМО КС '!AU20+'[1]ТФОМС РБ КС'!AU20</f>
        <v>0</v>
      </c>
      <c r="AV20" s="70"/>
      <c r="AW20" s="70"/>
    </row>
    <row r="21" spans="1:49" ht="15.75" x14ac:dyDescent="0.25">
      <c r="A21" s="62">
        <v>16</v>
      </c>
      <c r="B21" s="26" t="s">
        <v>33</v>
      </c>
      <c r="C21" s="84">
        <f>'[1]ТФОМС РБ КС'!C21+'[1]ИТОГО СМО КС '!C21</f>
        <v>0</v>
      </c>
      <c r="D21" s="64">
        <f>'[1]ИТОГО СМО КС '!D21+'[1]ТФОМС РБ КС'!D21</f>
        <v>0</v>
      </c>
      <c r="E21" s="64">
        <f>'[1]ИТОГО СМО КС '!E21+'[1]ТФОМС РБ КС'!E21</f>
        <v>0</v>
      </c>
      <c r="F21" s="64">
        <f>'[1]ИТОГО СМО КС '!F21+'[1]ТФОМС РБ КС'!F21</f>
        <v>0</v>
      </c>
      <c r="G21" s="64">
        <f>'[1]ИТОГО СМО КС '!G21+'[1]ТФОМС РБ КС'!H21</f>
        <v>0</v>
      </c>
      <c r="H21" s="64">
        <f>'[1]ИТОГО СМО КС '!H21+'[1]ТФОМС РБ КС'!G21</f>
        <v>0</v>
      </c>
      <c r="I21" s="64">
        <f>'[1]ИТОГО СМО КС '!I21+'[1]ТФОМС РБ КС'!I21</f>
        <v>0</v>
      </c>
      <c r="J21" s="65">
        <f>'[1]ИТОГО СМО КС '!J21+'[1]ТФОМС РБ КС'!J21</f>
        <v>0</v>
      </c>
      <c r="K21" s="65">
        <f>'[1]ИТОГО СМО КС '!K21+'[1]ТФОМС РБ КС'!K21</f>
        <v>0</v>
      </c>
      <c r="L21" s="65">
        <f>'[1]ИТОГО СМО КС '!L21+'[1]ТФОМС РБ КС'!L21</f>
        <v>0</v>
      </c>
      <c r="M21" s="65">
        <f>'[1]ИТОГО СМО КС '!M21+'[1]ТФОМС РБ КС'!N21</f>
        <v>0</v>
      </c>
      <c r="N21" s="65">
        <f>'[1]ИТОГО СМО КС '!N21+'[1]ТФОМС РБ КС'!M21</f>
        <v>0</v>
      </c>
      <c r="O21" s="65">
        <f>'[1]ИТОГО СМО КС '!O21+'[1]ТФОМС РБ КС'!O21</f>
        <v>0</v>
      </c>
      <c r="P21" s="70"/>
      <c r="Q21" s="66">
        <f t="shared" si="0"/>
        <v>0</v>
      </c>
      <c r="R21" s="67">
        <f>'[1]ИТОГО СМО КС '!R21+'[1]ТФОМС РБ КС'!R21</f>
        <v>0</v>
      </c>
      <c r="S21" s="67">
        <f>'[1]ИТОГО СМО КС '!S21+'[1]ТФОМС РБ КС'!S21</f>
        <v>0</v>
      </c>
      <c r="T21" s="67">
        <f>'[1]ИТОГО СМО КС '!T21+'[1]ТФОМС РБ КС'!T21</f>
        <v>0</v>
      </c>
      <c r="U21" s="67">
        <f>'[1]ИТОГО СМО КС '!U21+'[1]ТФОМС РБ КС'!V21</f>
        <v>0</v>
      </c>
      <c r="V21" s="67">
        <f>'[1]ИТОГО СМО КС '!V21+'[1]ТФОМС РБ КС'!U21</f>
        <v>0</v>
      </c>
      <c r="W21" s="67">
        <f>'[1]ИТОГО СМО КС '!W21+'[1]ТФОМС РБ КС'!W21</f>
        <v>0</v>
      </c>
      <c r="X21" s="69"/>
      <c r="Y21" s="68">
        <f t="shared" si="1"/>
        <v>0</v>
      </c>
      <c r="Z21" s="65">
        <f>'[1]ИТОГО СМО КС '!Z21+'[1]ТФОМС РБ КС'!Z21</f>
        <v>0</v>
      </c>
      <c r="AA21" s="65">
        <f>'[1]ИТОГО СМО КС '!AA21+'[1]ТФОМС РБ КС'!AA21</f>
        <v>0</v>
      </c>
      <c r="AB21" s="65">
        <f>'[1]ИТОГО СМО КС '!AB21+'[1]ТФОМС РБ КС'!AB21</f>
        <v>0</v>
      </c>
      <c r="AC21" s="65">
        <f>'[1]ИТОГО СМО КС '!AC21+'[1]ТФОМС РБ КС'!AD21</f>
        <v>0</v>
      </c>
      <c r="AD21" s="65">
        <f>'[1]ИТОГО СМО КС '!AD21+'[1]ТФОМС РБ КС'!AC21</f>
        <v>0</v>
      </c>
      <c r="AE21" s="65">
        <f>'[1]ИТОГО СМО КС '!AE21+'[1]ТФОМС РБ КС'!AE21</f>
        <v>0</v>
      </c>
      <c r="AF21" s="70"/>
      <c r="AG21" s="71">
        <f t="shared" si="2"/>
        <v>0</v>
      </c>
      <c r="AH21" s="67">
        <f>'[1]ИТОГО СМО КС '!AH21+'[1]ТФОМС РБ КС'!AH21</f>
        <v>0</v>
      </c>
      <c r="AI21" s="67">
        <f>'[1]ИТОГО СМО КС '!AI21+'[1]ТФОМС РБ КС'!AI21</f>
        <v>0</v>
      </c>
      <c r="AJ21" s="67">
        <f>'[1]ИТОГО СМО КС '!AJ21+'[1]ТФОМС РБ КС'!AJ21</f>
        <v>0</v>
      </c>
      <c r="AK21" s="67">
        <f>'[1]ИТОГО СМО КС '!AK21+'[1]ТФОМС РБ КС'!AL21</f>
        <v>0</v>
      </c>
      <c r="AL21" s="67">
        <f>'[1]ИТОГО СМО КС '!AL21+'[1]ТФОМС РБ КС'!AK21</f>
        <v>0</v>
      </c>
      <c r="AM21" s="67">
        <f>'[1]ИТОГО СМО КС '!AM21+'[1]ТФОМС РБ КС'!AM21</f>
        <v>0</v>
      </c>
      <c r="AN21" s="69"/>
      <c r="AO21" s="68">
        <f t="shared" si="3"/>
        <v>0</v>
      </c>
      <c r="AP21" s="65">
        <f>'[1]ИТОГО СМО КС '!AP21+'[1]ТФОМС РБ КС'!AP21</f>
        <v>0</v>
      </c>
      <c r="AQ21" s="65">
        <f>'[1]ИТОГО СМО КС '!AQ21+'[1]ТФОМС РБ КС'!AQ21</f>
        <v>0</v>
      </c>
      <c r="AR21" s="65">
        <f>'[1]ИТОГО СМО КС '!AR21+'[1]ТФОМС РБ КС'!AR21</f>
        <v>0</v>
      </c>
      <c r="AS21" s="65">
        <f>'[1]ИТОГО СМО КС '!AS21+'[1]ТФОМС РБ КС'!AT21</f>
        <v>0</v>
      </c>
      <c r="AT21" s="65">
        <f>'[1]ИТОГО СМО КС '!AT21+'[1]ТФОМС РБ КС'!AS21</f>
        <v>0</v>
      </c>
      <c r="AU21" s="65">
        <f>'[1]ИТОГО СМО КС '!AU21+'[1]ТФОМС РБ КС'!AU21</f>
        <v>0</v>
      </c>
      <c r="AV21" s="70"/>
      <c r="AW21" s="70"/>
    </row>
    <row r="22" spans="1:49" ht="15.75" x14ac:dyDescent="0.25">
      <c r="A22" s="62">
        <v>17</v>
      </c>
      <c r="B22" s="26" t="s">
        <v>34</v>
      </c>
      <c r="C22" s="84">
        <f>'[1]ТФОМС РБ КС'!C22+'[1]ИТОГО СМО КС '!C22</f>
        <v>0</v>
      </c>
      <c r="D22" s="64">
        <f>'[1]ИТОГО СМО КС '!D22+'[1]ТФОМС РБ КС'!D22</f>
        <v>0</v>
      </c>
      <c r="E22" s="64">
        <f>'[1]ИТОГО СМО КС '!E22+'[1]ТФОМС РБ КС'!E22</f>
        <v>0</v>
      </c>
      <c r="F22" s="64">
        <f>'[1]ИТОГО СМО КС '!F22+'[1]ТФОМС РБ КС'!F22</f>
        <v>0</v>
      </c>
      <c r="G22" s="64">
        <f>'[1]ИТОГО СМО КС '!G22+'[1]ТФОМС РБ КС'!H22</f>
        <v>0</v>
      </c>
      <c r="H22" s="64">
        <f>'[1]ИТОГО СМО КС '!H22+'[1]ТФОМС РБ КС'!G22</f>
        <v>0</v>
      </c>
      <c r="I22" s="64">
        <f>'[1]ИТОГО СМО КС '!I22+'[1]ТФОМС РБ КС'!I22</f>
        <v>0</v>
      </c>
      <c r="J22" s="65">
        <f>'[1]ИТОГО СМО КС '!J22+'[1]ТФОМС РБ КС'!J22</f>
        <v>0</v>
      </c>
      <c r="K22" s="65">
        <f>'[1]ИТОГО СМО КС '!K22+'[1]ТФОМС РБ КС'!K22</f>
        <v>0</v>
      </c>
      <c r="L22" s="65">
        <f>'[1]ИТОГО СМО КС '!L22+'[1]ТФОМС РБ КС'!L22</f>
        <v>0</v>
      </c>
      <c r="M22" s="65">
        <f>'[1]ИТОГО СМО КС '!M22+'[1]ТФОМС РБ КС'!N22</f>
        <v>0</v>
      </c>
      <c r="N22" s="65">
        <f>'[1]ИТОГО СМО КС '!N22+'[1]ТФОМС РБ КС'!M22</f>
        <v>0</v>
      </c>
      <c r="O22" s="65">
        <f>'[1]ИТОГО СМО КС '!O22+'[1]ТФОМС РБ КС'!O22</f>
        <v>0</v>
      </c>
      <c r="P22" s="70"/>
      <c r="Q22" s="66">
        <f t="shared" si="0"/>
        <v>0</v>
      </c>
      <c r="R22" s="67">
        <f>'[1]ИТОГО СМО КС '!R22+'[1]ТФОМС РБ КС'!R22</f>
        <v>0</v>
      </c>
      <c r="S22" s="67">
        <f>'[1]ИТОГО СМО КС '!S22+'[1]ТФОМС РБ КС'!S22</f>
        <v>0</v>
      </c>
      <c r="T22" s="67">
        <f>'[1]ИТОГО СМО КС '!T22+'[1]ТФОМС РБ КС'!T22</f>
        <v>0</v>
      </c>
      <c r="U22" s="67">
        <f>'[1]ИТОГО СМО КС '!U22+'[1]ТФОМС РБ КС'!V22</f>
        <v>0</v>
      </c>
      <c r="V22" s="67">
        <f>'[1]ИТОГО СМО КС '!V22+'[1]ТФОМС РБ КС'!U22</f>
        <v>0</v>
      </c>
      <c r="W22" s="67">
        <f>'[1]ИТОГО СМО КС '!W22+'[1]ТФОМС РБ КС'!W22</f>
        <v>0</v>
      </c>
      <c r="X22" s="69"/>
      <c r="Y22" s="68">
        <f t="shared" si="1"/>
        <v>0</v>
      </c>
      <c r="Z22" s="65">
        <f>'[1]ИТОГО СМО КС '!Z22+'[1]ТФОМС РБ КС'!Z22</f>
        <v>0</v>
      </c>
      <c r="AA22" s="65">
        <f>'[1]ИТОГО СМО КС '!AA22+'[1]ТФОМС РБ КС'!AA22</f>
        <v>0</v>
      </c>
      <c r="AB22" s="65">
        <f>'[1]ИТОГО СМО КС '!AB22+'[1]ТФОМС РБ КС'!AB22</f>
        <v>0</v>
      </c>
      <c r="AC22" s="65">
        <f>'[1]ИТОГО СМО КС '!AC22+'[1]ТФОМС РБ КС'!AD22</f>
        <v>0</v>
      </c>
      <c r="AD22" s="65">
        <f>'[1]ИТОГО СМО КС '!AD22+'[1]ТФОМС РБ КС'!AC22</f>
        <v>0</v>
      </c>
      <c r="AE22" s="65">
        <f>'[1]ИТОГО СМО КС '!AE22+'[1]ТФОМС РБ КС'!AE22</f>
        <v>0</v>
      </c>
      <c r="AF22" s="70"/>
      <c r="AG22" s="71">
        <f t="shared" si="2"/>
        <v>0</v>
      </c>
      <c r="AH22" s="67">
        <f>'[1]ИТОГО СМО КС '!AH22+'[1]ТФОМС РБ КС'!AH22</f>
        <v>0</v>
      </c>
      <c r="AI22" s="67">
        <f>'[1]ИТОГО СМО КС '!AI22+'[1]ТФОМС РБ КС'!AI22</f>
        <v>0</v>
      </c>
      <c r="AJ22" s="67">
        <f>'[1]ИТОГО СМО КС '!AJ22+'[1]ТФОМС РБ КС'!AJ22</f>
        <v>0</v>
      </c>
      <c r="AK22" s="67">
        <f>'[1]ИТОГО СМО КС '!AK22+'[1]ТФОМС РБ КС'!AL22</f>
        <v>0</v>
      </c>
      <c r="AL22" s="67">
        <f>'[1]ИТОГО СМО КС '!AL22+'[1]ТФОМС РБ КС'!AK22</f>
        <v>0</v>
      </c>
      <c r="AM22" s="67">
        <f>'[1]ИТОГО СМО КС '!AM22+'[1]ТФОМС РБ КС'!AM22</f>
        <v>0</v>
      </c>
      <c r="AN22" s="69"/>
      <c r="AO22" s="68">
        <f t="shared" si="3"/>
        <v>0</v>
      </c>
      <c r="AP22" s="65">
        <f>'[1]ИТОГО СМО КС '!AP22+'[1]ТФОМС РБ КС'!AP22</f>
        <v>0</v>
      </c>
      <c r="AQ22" s="65">
        <f>'[1]ИТОГО СМО КС '!AQ22+'[1]ТФОМС РБ КС'!AQ22</f>
        <v>0</v>
      </c>
      <c r="AR22" s="65">
        <f>'[1]ИТОГО СМО КС '!AR22+'[1]ТФОМС РБ КС'!AR22</f>
        <v>0</v>
      </c>
      <c r="AS22" s="65">
        <f>'[1]ИТОГО СМО КС '!AS22+'[1]ТФОМС РБ КС'!AT22</f>
        <v>0</v>
      </c>
      <c r="AT22" s="65">
        <f>'[1]ИТОГО СМО КС '!AT22+'[1]ТФОМС РБ КС'!AS22</f>
        <v>0</v>
      </c>
      <c r="AU22" s="65">
        <f>'[1]ИТОГО СМО КС '!AU22+'[1]ТФОМС РБ КС'!AU22</f>
        <v>0</v>
      </c>
      <c r="AV22" s="70"/>
      <c r="AW22" s="70"/>
    </row>
    <row r="23" spans="1:49" ht="15.75" x14ac:dyDescent="0.25">
      <c r="A23" s="62">
        <v>18</v>
      </c>
      <c r="B23" s="26" t="s">
        <v>35</v>
      </c>
      <c r="C23" s="84">
        <f>'[1]ТФОМС РБ КС'!C23+'[1]ИТОГО СМО КС '!C23</f>
        <v>0</v>
      </c>
      <c r="D23" s="64">
        <f>'[1]ИТОГО СМО КС '!D23+'[1]ТФОМС РБ КС'!D23</f>
        <v>0</v>
      </c>
      <c r="E23" s="64">
        <f>'[1]ИТОГО СМО КС '!E23+'[1]ТФОМС РБ КС'!E23</f>
        <v>0</v>
      </c>
      <c r="F23" s="64">
        <f>'[1]ИТОГО СМО КС '!F23+'[1]ТФОМС РБ КС'!F23</f>
        <v>0</v>
      </c>
      <c r="G23" s="64">
        <f>'[1]ИТОГО СМО КС '!G23+'[1]ТФОМС РБ КС'!H23</f>
        <v>0</v>
      </c>
      <c r="H23" s="64">
        <f>'[1]ИТОГО СМО КС '!H23+'[1]ТФОМС РБ КС'!G23</f>
        <v>0</v>
      </c>
      <c r="I23" s="64">
        <f>'[1]ИТОГО СМО КС '!I23+'[1]ТФОМС РБ КС'!I23</f>
        <v>0</v>
      </c>
      <c r="J23" s="65">
        <f>'[1]ИТОГО СМО КС '!J23+'[1]ТФОМС РБ КС'!J23</f>
        <v>0</v>
      </c>
      <c r="K23" s="65">
        <f>'[1]ИТОГО СМО КС '!K23+'[1]ТФОМС РБ КС'!K23</f>
        <v>0</v>
      </c>
      <c r="L23" s="65">
        <f>'[1]ИТОГО СМО КС '!L23+'[1]ТФОМС РБ КС'!L23</f>
        <v>0</v>
      </c>
      <c r="M23" s="65">
        <f>'[1]ИТОГО СМО КС '!M23+'[1]ТФОМС РБ КС'!N23</f>
        <v>0</v>
      </c>
      <c r="N23" s="65">
        <f>'[1]ИТОГО СМО КС '!N23+'[1]ТФОМС РБ КС'!M23</f>
        <v>0</v>
      </c>
      <c r="O23" s="65">
        <f>'[1]ИТОГО СМО КС '!O23+'[1]ТФОМС РБ КС'!O23</f>
        <v>0</v>
      </c>
      <c r="P23" s="70"/>
      <c r="Q23" s="66">
        <f t="shared" si="0"/>
        <v>0</v>
      </c>
      <c r="R23" s="67">
        <f>'[1]ИТОГО СМО КС '!R23+'[1]ТФОМС РБ КС'!R23</f>
        <v>0</v>
      </c>
      <c r="S23" s="67">
        <f>'[1]ИТОГО СМО КС '!S23+'[1]ТФОМС РБ КС'!S23</f>
        <v>0</v>
      </c>
      <c r="T23" s="67">
        <f>'[1]ИТОГО СМО КС '!T23+'[1]ТФОМС РБ КС'!T23</f>
        <v>0</v>
      </c>
      <c r="U23" s="67">
        <f>'[1]ИТОГО СМО КС '!U23+'[1]ТФОМС РБ КС'!V23</f>
        <v>0</v>
      </c>
      <c r="V23" s="67">
        <f>'[1]ИТОГО СМО КС '!V23+'[1]ТФОМС РБ КС'!U23</f>
        <v>0</v>
      </c>
      <c r="W23" s="67">
        <f>'[1]ИТОГО СМО КС '!W23+'[1]ТФОМС РБ КС'!W23</f>
        <v>0</v>
      </c>
      <c r="X23" s="69"/>
      <c r="Y23" s="68">
        <f t="shared" si="1"/>
        <v>0</v>
      </c>
      <c r="Z23" s="65">
        <f>'[1]ИТОГО СМО КС '!Z23+'[1]ТФОМС РБ КС'!Z23</f>
        <v>0</v>
      </c>
      <c r="AA23" s="65">
        <f>'[1]ИТОГО СМО КС '!AA23+'[1]ТФОМС РБ КС'!AA23</f>
        <v>0</v>
      </c>
      <c r="AB23" s="65">
        <f>'[1]ИТОГО СМО КС '!AB23+'[1]ТФОМС РБ КС'!AB23</f>
        <v>0</v>
      </c>
      <c r="AC23" s="65">
        <f>'[1]ИТОГО СМО КС '!AC23+'[1]ТФОМС РБ КС'!AD23</f>
        <v>0</v>
      </c>
      <c r="AD23" s="65">
        <f>'[1]ИТОГО СМО КС '!AD23+'[1]ТФОМС РБ КС'!AC23</f>
        <v>0</v>
      </c>
      <c r="AE23" s="65">
        <f>'[1]ИТОГО СМО КС '!AE23+'[1]ТФОМС РБ КС'!AE23</f>
        <v>0</v>
      </c>
      <c r="AF23" s="70"/>
      <c r="AG23" s="71">
        <f t="shared" si="2"/>
        <v>0</v>
      </c>
      <c r="AH23" s="67">
        <f>'[1]ИТОГО СМО КС '!AH23+'[1]ТФОМС РБ КС'!AH23</f>
        <v>0</v>
      </c>
      <c r="AI23" s="67">
        <f>'[1]ИТОГО СМО КС '!AI23+'[1]ТФОМС РБ КС'!AI23</f>
        <v>0</v>
      </c>
      <c r="AJ23" s="67">
        <f>'[1]ИТОГО СМО КС '!AJ23+'[1]ТФОМС РБ КС'!AJ23</f>
        <v>0</v>
      </c>
      <c r="AK23" s="67">
        <f>'[1]ИТОГО СМО КС '!AK23+'[1]ТФОМС РБ КС'!AL23</f>
        <v>0</v>
      </c>
      <c r="AL23" s="67">
        <f>'[1]ИТОГО СМО КС '!AL23+'[1]ТФОМС РБ КС'!AK23</f>
        <v>0</v>
      </c>
      <c r="AM23" s="67">
        <f>'[1]ИТОГО СМО КС '!AM23+'[1]ТФОМС РБ КС'!AM23</f>
        <v>0</v>
      </c>
      <c r="AN23" s="69"/>
      <c r="AO23" s="68">
        <f t="shared" si="3"/>
        <v>0</v>
      </c>
      <c r="AP23" s="65">
        <f>'[1]ИТОГО СМО КС '!AP23+'[1]ТФОМС РБ КС'!AP23</f>
        <v>0</v>
      </c>
      <c r="AQ23" s="65">
        <f>'[1]ИТОГО СМО КС '!AQ23+'[1]ТФОМС РБ КС'!AQ23</f>
        <v>0</v>
      </c>
      <c r="AR23" s="65">
        <f>'[1]ИТОГО СМО КС '!AR23+'[1]ТФОМС РБ КС'!AR23</f>
        <v>0</v>
      </c>
      <c r="AS23" s="65">
        <f>'[1]ИТОГО СМО КС '!AS23+'[1]ТФОМС РБ КС'!AT23</f>
        <v>0</v>
      </c>
      <c r="AT23" s="65">
        <f>'[1]ИТОГО СМО КС '!AT23+'[1]ТФОМС РБ КС'!AS23</f>
        <v>0</v>
      </c>
      <c r="AU23" s="65">
        <f>'[1]ИТОГО СМО КС '!AU23+'[1]ТФОМС РБ КС'!AU23</f>
        <v>0</v>
      </c>
      <c r="AV23" s="70"/>
      <c r="AW23" s="70"/>
    </row>
    <row r="24" spans="1:49" ht="15.75" x14ac:dyDescent="0.25">
      <c r="A24" s="62">
        <v>19</v>
      </c>
      <c r="B24" s="26" t="s">
        <v>36</v>
      </c>
      <c r="C24" s="84">
        <f>'[1]ТФОМС РБ КС'!C24+'[1]ИТОГО СМО КС '!C24</f>
        <v>0</v>
      </c>
      <c r="D24" s="64">
        <f>'[1]ИТОГО СМО КС '!D24+'[1]ТФОМС РБ КС'!D24</f>
        <v>0</v>
      </c>
      <c r="E24" s="64">
        <f>'[1]ИТОГО СМО КС '!E24+'[1]ТФОМС РБ КС'!E24</f>
        <v>0</v>
      </c>
      <c r="F24" s="64">
        <f>'[1]ИТОГО СМО КС '!F24+'[1]ТФОМС РБ КС'!F24</f>
        <v>0</v>
      </c>
      <c r="G24" s="64">
        <f>'[1]ИТОГО СМО КС '!G24+'[1]ТФОМС РБ КС'!H24</f>
        <v>0</v>
      </c>
      <c r="H24" s="64">
        <f>'[1]ИТОГО СМО КС '!H24+'[1]ТФОМС РБ КС'!G24</f>
        <v>0</v>
      </c>
      <c r="I24" s="64">
        <f>'[1]ИТОГО СМО КС '!I24+'[1]ТФОМС РБ КС'!I24</f>
        <v>0</v>
      </c>
      <c r="J24" s="65">
        <f>'[1]ИТОГО СМО КС '!J24+'[1]ТФОМС РБ КС'!J24</f>
        <v>0</v>
      </c>
      <c r="K24" s="65">
        <f>'[1]ИТОГО СМО КС '!K24+'[1]ТФОМС РБ КС'!K24</f>
        <v>0</v>
      </c>
      <c r="L24" s="65">
        <f>'[1]ИТОГО СМО КС '!L24+'[1]ТФОМС РБ КС'!L24</f>
        <v>0</v>
      </c>
      <c r="M24" s="65">
        <f>'[1]ИТОГО СМО КС '!M24+'[1]ТФОМС РБ КС'!N24</f>
        <v>0</v>
      </c>
      <c r="N24" s="65">
        <f>'[1]ИТОГО СМО КС '!N24+'[1]ТФОМС РБ КС'!M24</f>
        <v>0</v>
      </c>
      <c r="O24" s="65">
        <f>'[1]ИТОГО СМО КС '!O24+'[1]ТФОМС РБ КС'!O24</f>
        <v>0</v>
      </c>
      <c r="P24" s="70"/>
      <c r="Q24" s="66">
        <f t="shared" si="0"/>
        <v>0</v>
      </c>
      <c r="R24" s="67">
        <f>'[1]ИТОГО СМО КС '!R24+'[1]ТФОМС РБ КС'!R24</f>
        <v>0</v>
      </c>
      <c r="S24" s="67">
        <f>'[1]ИТОГО СМО КС '!S24+'[1]ТФОМС РБ КС'!S24</f>
        <v>0</v>
      </c>
      <c r="T24" s="67">
        <f>'[1]ИТОГО СМО КС '!T24+'[1]ТФОМС РБ КС'!T24</f>
        <v>0</v>
      </c>
      <c r="U24" s="67">
        <f>'[1]ИТОГО СМО КС '!U24+'[1]ТФОМС РБ КС'!V24</f>
        <v>0</v>
      </c>
      <c r="V24" s="67">
        <f>'[1]ИТОГО СМО КС '!V24+'[1]ТФОМС РБ КС'!U24</f>
        <v>0</v>
      </c>
      <c r="W24" s="67">
        <f>'[1]ИТОГО СМО КС '!W24+'[1]ТФОМС РБ КС'!W24</f>
        <v>0</v>
      </c>
      <c r="X24" s="69"/>
      <c r="Y24" s="68">
        <f t="shared" si="1"/>
        <v>0</v>
      </c>
      <c r="Z24" s="65">
        <f>'[1]ИТОГО СМО КС '!Z24+'[1]ТФОМС РБ КС'!Z24</f>
        <v>0</v>
      </c>
      <c r="AA24" s="65">
        <f>'[1]ИТОГО СМО КС '!AA24+'[1]ТФОМС РБ КС'!AA24</f>
        <v>0</v>
      </c>
      <c r="AB24" s="65">
        <f>'[1]ИТОГО СМО КС '!AB24+'[1]ТФОМС РБ КС'!AB24</f>
        <v>0</v>
      </c>
      <c r="AC24" s="65">
        <f>'[1]ИТОГО СМО КС '!AC24+'[1]ТФОМС РБ КС'!AD24</f>
        <v>0</v>
      </c>
      <c r="AD24" s="65">
        <f>'[1]ИТОГО СМО КС '!AD24+'[1]ТФОМС РБ КС'!AC24</f>
        <v>0</v>
      </c>
      <c r="AE24" s="65">
        <f>'[1]ИТОГО СМО КС '!AE24+'[1]ТФОМС РБ КС'!AE24</f>
        <v>0</v>
      </c>
      <c r="AF24" s="70"/>
      <c r="AG24" s="71">
        <f t="shared" si="2"/>
        <v>0</v>
      </c>
      <c r="AH24" s="67">
        <f>'[1]ИТОГО СМО КС '!AH24+'[1]ТФОМС РБ КС'!AH24</f>
        <v>0</v>
      </c>
      <c r="AI24" s="67">
        <f>'[1]ИТОГО СМО КС '!AI24+'[1]ТФОМС РБ КС'!AI24</f>
        <v>0</v>
      </c>
      <c r="AJ24" s="67">
        <f>'[1]ИТОГО СМО КС '!AJ24+'[1]ТФОМС РБ КС'!AJ24</f>
        <v>0</v>
      </c>
      <c r="AK24" s="67">
        <f>'[1]ИТОГО СМО КС '!AK24+'[1]ТФОМС РБ КС'!AL24</f>
        <v>0</v>
      </c>
      <c r="AL24" s="67">
        <f>'[1]ИТОГО СМО КС '!AL24+'[1]ТФОМС РБ КС'!AK24</f>
        <v>0</v>
      </c>
      <c r="AM24" s="67">
        <f>'[1]ИТОГО СМО КС '!AM24+'[1]ТФОМС РБ КС'!AM24</f>
        <v>0</v>
      </c>
      <c r="AN24" s="69"/>
      <c r="AO24" s="68">
        <f t="shared" si="3"/>
        <v>0</v>
      </c>
      <c r="AP24" s="65">
        <f>'[1]ИТОГО СМО КС '!AP24+'[1]ТФОМС РБ КС'!AP24</f>
        <v>0</v>
      </c>
      <c r="AQ24" s="65">
        <f>'[1]ИТОГО СМО КС '!AQ24+'[1]ТФОМС РБ КС'!AQ24</f>
        <v>0</v>
      </c>
      <c r="AR24" s="65">
        <f>'[1]ИТОГО СМО КС '!AR24+'[1]ТФОМС РБ КС'!AR24</f>
        <v>0</v>
      </c>
      <c r="AS24" s="65">
        <f>'[1]ИТОГО СМО КС '!AS24+'[1]ТФОМС РБ КС'!AT24</f>
        <v>0</v>
      </c>
      <c r="AT24" s="65">
        <f>'[1]ИТОГО СМО КС '!AT24+'[1]ТФОМС РБ КС'!AS24</f>
        <v>0</v>
      </c>
      <c r="AU24" s="65">
        <f>'[1]ИТОГО СМО КС '!AU24+'[1]ТФОМС РБ КС'!AU24</f>
        <v>0</v>
      </c>
      <c r="AV24" s="70"/>
      <c r="AW24" s="70"/>
    </row>
    <row r="25" spans="1:49" ht="15.75" x14ac:dyDescent="0.25">
      <c r="A25" s="62">
        <v>20</v>
      </c>
      <c r="B25" s="26" t="s">
        <v>37</v>
      </c>
      <c r="C25" s="84">
        <f>'[1]ТФОМС РБ КС'!C25+'[1]ИТОГО СМО КС '!C25</f>
        <v>0</v>
      </c>
      <c r="D25" s="64">
        <f>'[1]ИТОГО СМО КС '!D25+'[1]ТФОМС РБ КС'!D25</f>
        <v>0</v>
      </c>
      <c r="E25" s="64">
        <f>'[1]ИТОГО СМО КС '!E25+'[1]ТФОМС РБ КС'!E25</f>
        <v>0</v>
      </c>
      <c r="F25" s="64">
        <f>'[1]ИТОГО СМО КС '!F25+'[1]ТФОМС РБ КС'!F25</f>
        <v>0</v>
      </c>
      <c r="G25" s="64">
        <f>'[1]ИТОГО СМО КС '!G25+'[1]ТФОМС РБ КС'!H25</f>
        <v>0</v>
      </c>
      <c r="H25" s="64">
        <f>'[1]ИТОГО СМО КС '!H25+'[1]ТФОМС РБ КС'!G25</f>
        <v>0</v>
      </c>
      <c r="I25" s="64">
        <f>'[1]ИТОГО СМО КС '!I25+'[1]ТФОМС РБ КС'!I25</f>
        <v>0</v>
      </c>
      <c r="J25" s="65">
        <f>'[1]ИТОГО СМО КС '!J25+'[1]ТФОМС РБ КС'!J25</f>
        <v>0</v>
      </c>
      <c r="K25" s="65">
        <f>'[1]ИТОГО СМО КС '!K25+'[1]ТФОМС РБ КС'!K25</f>
        <v>0</v>
      </c>
      <c r="L25" s="65">
        <f>'[1]ИТОГО СМО КС '!L25+'[1]ТФОМС РБ КС'!L25</f>
        <v>0</v>
      </c>
      <c r="M25" s="65">
        <f>'[1]ИТОГО СМО КС '!M25+'[1]ТФОМС РБ КС'!N25</f>
        <v>0</v>
      </c>
      <c r="N25" s="65">
        <f>'[1]ИТОГО СМО КС '!N25+'[1]ТФОМС РБ КС'!M25</f>
        <v>0</v>
      </c>
      <c r="O25" s="65">
        <f>'[1]ИТОГО СМО КС '!O25+'[1]ТФОМС РБ КС'!O25</f>
        <v>0</v>
      </c>
      <c r="P25" s="70"/>
      <c r="Q25" s="66">
        <f t="shared" si="0"/>
        <v>0</v>
      </c>
      <c r="R25" s="67">
        <f>'[1]ИТОГО СМО КС '!R25+'[1]ТФОМС РБ КС'!R25</f>
        <v>0</v>
      </c>
      <c r="S25" s="67">
        <f>'[1]ИТОГО СМО КС '!S25+'[1]ТФОМС РБ КС'!S25</f>
        <v>0</v>
      </c>
      <c r="T25" s="67">
        <f>'[1]ИТОГО СМО КС '!T25+'[1]ТФОМС РБ КС'!T25</f>
        <v>0</v>
      </c>
      <c r="U25" s="67">
        <f>'[1]ИТОГО СМО КС '!U25+'[1]ТФОМС РБ КС'!V25</f>
        <v>0</v>
      </c>
      <c r="V25" s="67">
        <f>'[1]ИТОГО СМО КС '!V25+'[1]ТФОМС РБ КС'!U25</f>
        <v>0</v>
      </c>
      <c r="W25" s="67">
        <f>'[1]ИТОГО СМО КС '!W25+'[1]ТФОМС РБ КС'!W25</f>
        <v>0</v>
      </c>
      <c r="X25" s="69"/>
      <c r="Y25" s="68">
        <f t="shared" si="1"/>
        <v>0</v>
      </c>
      <c r="Z25" s="65">
        <f>'[1]ИТОГО СМО КС '!Z25+'[1]ТФОМС РБ КС'!Z25</f>
        <v>0</v>
      </c>
      <c r="AA25" s="65">
        <f>'[1]ИТОГО СМО КС '!AA25+'[1]ТФОМС РБ КС'!AA25</f>
        <v>0</v>
      </c>
      <c r="AB25" s="65">
        <f>'[1]ИТОГО СМО КС '!AB25+'[1]ТФОМС РБ КС'!AB25</f>
        <v>0</v>
      </c>
      <c r="AC25" s="65">
        <f>'[1]ИТОГО СМО КС '!AC25+'[1]ТФОМС РБ КС'!AD25</f>
        <v>0</v>
      </c>
      <c r="AD25" s="65">
        <f>'[1]ИТОГО СМО КС '!AD25+'[1]ТФОМС РБ КС'!AC25</f>
        <v>0</v>
      </c>
      <c r="AE25" s="65">
        <f>'[1]ИТОГО СМО КС '!AE25+'[1]ТФОМС РБ КС'!AE25</f>
        <v>0</v>
      </c>
      <c r="AF25" s="70"/>
      <c r="AG25" s="71">
        <f t="shared" si="2"/>
        <v>0</v>
      </c>
      <c r="AH25" s="67">
        <f>'[1]ИТОГО СМО КС '!AH25+'[1]ТФОМС РБ КС'!AH25</f>
        <v>0</v>
      </c>
      <c r="AI25" s="67">
        <f>'[1]ИТОГО СМО КС '!AI25+'[1]ТФОМС РБ КС'!AI25</f>
        <v>0</v>
      </c>
      <c r="AJ25" s="67">
        <f>'[1]ИТОГО СМО КС '!AJ25+'[1]ТФОМС РБ КС'!AJ25</f>
        <v>0</v>
      </c>
      <c r="AK25" s="67">
        <f>'[1]ИТОГО СМО КС '!AK25+'[1]ТФОМС РБ КС'!AL25</f>
        <v>0</v>
      </c>
      <c r="AL25" s="67">
        <f>'[1]ИТОГО СМО КС '!AL25+'[1]ТФОМС РБ КС'!AK25</f>
        <v>0</v>
      </c>
      <c r="AM25" s="67">
        <f>'[1]ИТОГО СМО КС '!AM25+'[1]ТФОМС РБ КС'!AM25</f>
        <v>0</v>
      </c>
      <c r="AN25" s="69"/>
      <c r="AO25" s="68">
        <f t="shared" si="3"/>
        <v>0</v>
      </c>
      <c r="AP25" s="65">
        <f>'[1]ИТОГО СМО КС '!AP25+'[1]ТФОМС РБ КС'!AP25</f>
        <v>0</v>
      </c>
      <c r="AQ25" s="65">
        <f>'[1]ИТОГО СМО КС '!AQ25+'[1]ТФОМС РБ КС'!AQ25</f>
        <v>0</v>
      </c>
      <c r="AR25" s="65">
        <f>'[1]ИТОГО СМО КС '!AR25+'[1]ТФОМС РБ КС'!AR25</f>
        <v>0</v>
      </c>
      <c r="AS25" s="65">
        <f>'[1]ИТОГО СМО КС '!AS25+'[1]ТФОМС РБ КС'!AT25</f>
        <v>0</v>
      </c>
      <c r="AT25" s="65">
        <f>'[1]ИТОГО СМО КС '!AT25+'[1]ТФОМС РБ КС'!AS25</f>
        <v>0</v>
      </c>
      <c r="AU25" s="65">
        <f>'[1]ИТОГО СМО КС '!AU25+'[1]ТФОМС РБ КС'!AU25</f>
        <v>0</v>
      </c>
      <c r="AV25" s="70"/>
      <c r="AW25" s="70"/>
    </row>
    <row r="26" spans="1:49" ht="15.75" x14ac:dyDescent="0.25">
      <c r="A26" s="62">
        <v>21</v>
      </c>
      <c r="B26" s="26" t="s">
        <v>38</v>
      </c>
      <c r="C26" s="84">
        <f>'[1]ТФОМС РБ КС'!C26+'[1]ИТОГО СМО КС '!C26</f>
        <v>0</v>
      </c>
      <c r="D26" s="64">
        <f>'[1]ИТОГО СМО КС '!D26+'[1]ТФОМС РБ КС'!D26</f>
        <v>0</v>
      </c>
      <c r="E26" s="64">
        <f>'[1]ИТОГО СМО КС '!E26+'[1]ТФОМС РБ КС'!E26</f>
        <v>0</v>
      </c>
      <c r="F26" s="64">
        <f>'[1]ИТОГО СМО КС '!F26+'[1]ТФОМС РБ КС'!F26</f>
        <v>0</v>
      </c>
      <c r="G26" s="64">
        <f>'[1]ИТОГО СМО КС '!G26+'[1]ТФОМС РБ КС'!H26</f>
        <v>0</v>
      </c>
      <c r="H26" s="64">
        <f>'[1]ИТОГО СМО КС '!H26+'[1]ТФОМС РБ КС'!G26</f>
        <v>0</v>
      </c>
      <c r="I26" s="64">
        <f>'[1]ИТОГО СМО КС '!I26+'[1]ТФОМС РБ КС'!I26</f>
        <v>0</v>
      </c>
      <c r="J26" s="65">
        <f>'[1]ИТОГО СМО КС '!J26+'[1]ТФОМС РБ КС'!J26</f>
        <v>0</v>
      </c>
      <c r="K26" s="65">
        <f>'[1]ИТОГО СМО КС '!K26+'[1]ТФОМС РБ КС'!K26</f>
        <v>0</v>
      </c>
      <c r="L26" s="65">
        <f>'[1]ИТОГО СМО КС '!L26+'[1]ТФОМС РБ КС'!L26</f>
        <v>0</v>
      </c>
      <c r="M26" s="65">
        <f>'[1]ИТОГО СМО КС '!M26+'[1]ТФОМС РБ КС'!N26</f>
        <v>0</v>
      </c>
      <c r="N26" s="65">
        <f>'[1]ИТОГО СМО КС '!N26+'[1]ТФОМС РБ КС'!M26</f>
        <v>0</v>
      </c>
      <c r="O26" s="65">
        <f>'[1]ИТОГО СМО КС '!O26+'[1]ТФОМС РБ КС'!O26</f>
        <v>0</v>
      </c>
      <c r="P26" s="70"/>
      <c r="Q26" s="66">
        <f t="shared" si="0"/>
        <v>0</v>
      </c>
      <c r="R26" s="67">
        <f>'[1]ИТОГО СМО КС '!R26+'[1]ТФОМС РБ КС'!R26</f>
        <v>0</v>
      </c>
      <c r="S26" s="67">
        <f>'[1]ИТОГО СМО КС '!S26+'[1]ТФОМС РБ КС'!S26</f>
        <v>0</v>
      </c>
      <c r="T26" s="67">
        <f>'[1]ИТОГО СМО КС '!T26+'[1]ТФОМС РБ КС'!T26</f>
        <v>0</v>
      </c>
      <c r="U26" s="67">
        <f>'[1]ИТОГО СМО КС '!U26+'[1]ТФОМС РБ КС'!V26</f>
        <v>0</v>
      </c>
      <c r="V26" s="67">
        <f>'[1]ИТОГО СМО КС '!V26+'[1]ТФОМС РБ КС'!U26</f>
        <v>0</v>
      </c>
      <c r="W26" s="67">
        <f>'[1]ИТОГО СМО КС '!W26+'[1]ТФОМС РБ КС'!W26</f>
        <v>0</v>
      </c>
      <c r="X26" s="69"/>
      <c r="Y26" s="68">
        <f t="shared" si="1"/>
        <v>0</v>
      </c>
      <c r="Z26" s="65">
        <f>'[1]ИТОГО СМО КС '!Z26+'[1]ТФОМС РБ КС'!Z26</f>
        <v>0</v>
      </c>
      <c r="AA26" s="65">
        <f>'[1]ИТОГО СМО КС '!AA26+'[1]ТФОМС РБ КС'!AA26</f>
        <v>0</v>
      </c>
      <c r="AB26" s="65">
        <f>'[1]ИТОГО СМО КС '!AB26+'[1]ТФОМС РБ КС'!AB26</f>
        <v>0</v>
      </c>
      <c r="AC26" s="65">
        <f>'[1]ИТОГО СМО КС '!AC26+'[1]ТФОМС РБ КС'!AD26</f>
        <v>0</v>
      </c>
      <c r="AD26" s="65">
        <f>'[1]ИТОГО СМО КС '!AD26+'[1]ТФОМС РБ КС'!AC26</f>
        <v>0</v>
      </c>
      <c r="AE26" s="65">
        <f>'[1]ИТОГО СМО КС '!AE26+'[1]ТФОМС РБ КС'!AE26</f>
        <v>0</v>
      </c>
      <c r="AF26" s="70"/>
      <c r="AG26" s="71">
        <f t="shared" si="2"/>
        <v>0</v>
      </c>
      <c r="AH26" s="67">
        <f>'[1]ИТОГО СМО КС '!AH26+'[1]ТФОМС РБ КС'!AH26</f>
        <v>0</v>
      </c>
      <c r="AI26" s="67">
        <f>'[1]ИТОГО СМО КС '!AI26+'[1]ТФОМС РБ КС'!AI26</f>
        <v>0</v>
      </c>
      <c r="AJ26" s="67">
        <f>'[1]ИТОГО СМО КС '!AJ26+'[1]ТФОМС РБ КС'!AJ26</f>
        <v>0</v>
      </c>
      <c r="AK26" s="67">
        <f>'[1]ИТОГО СМО КС '!AK26+'[1]ТФОМС РБ КС'!AL26</f>
        <v>0</v>
      </c>
      <c r="AL26" s="67">
        <f>'[1]ИТОГО СМО КС '!AL26+'[1]ТФОМС РБ КС'!AK26</f>
        <v>0</v>
      </c>
      <c r="AM26" s="67">
        <f>'[1]ИТОГО СМО КС '!AM26+'[1]ТФОМС РБ КС'!AM26</f>
        <v>0</v>
      </c>
      <c r="AN26" s="69"/>
      <c r="AO26" s="68">
        <f t="shared" si="3"/>
        <v>0</v>
      </c>
      <c r="AP26" s="65">
        <f>'[1]ИТОГО СМО КС '!AP26+'[1]ТФОМС РБ КС'!AP26</f>
        <v>0</v>
      </c>
      <c r="AQ26" s="65">
        <f>'[1]ИТОГО СМО КС '!AQ26+'[1]ТФОМС РБ КС'!AQ26</f>
        <v>0</v>
      </c>
      <c r="AR26" s="65">
        <f>'[1]ИТОГО СМО КС '!AR26+'[1]ТФОМС РБ КС'!AR26</f>
        <v>0</v>
      </c>
      <c r="AS26" s="65">
        <f>'[1]ИТОГО СМО КС '!AS26+'[1]ТФОМС РБ КС'!AT26</f>
        <v>0</v>
      </c>
      <c r="AT26" s="65">
        <f>'[1]ИТОГО СМО КС '!AT26+'[1]ТФОМС РБ КС'!AS26</f>
        <v>0</v>
      </c>
      <c r="AU26" s="65">
        <f>'[1]ИТОГО СМО КС '!AU26+'[1]ТФОМС РБ КС'!AU26</f>
        <v>0</v>
      </c>
      <c r="AV26" s="70"/>
      <c r="AW26" s="70"/>
    </row>
    <row r="27" spans="1:49" ht="15.75" x14ac:dyDescent="0.25">
      <c r="A27" s="72">
        <v>22</v>
      </c>
      <c r="B27" s="26" t="s">
        <v>39</v>
      </c>
      <c r="C27" s="84">
        <f>'[1]ТФОМС РБ КС'!C27+'[1]ИТОГО СМО КС '!C27</f>
        <v>61</v>
      </c>
      <c r="D27" s="64">
        <f>'[1]ИТОГО СМО КС '!D27+'[1]ТФОМС РБ КС'!D27</f>
        <v>13</v>
      </c>
      <c r="E27" s="64">
        <f>'[1]ИТОГО СМО КС '!E27+'[1]ТФОМС РБ КС'!E27</f>
        <v>1</v>
      </c>
      <c r="F27" s="64">
        <f>'[1]ИТОГО СМО КС '!F27+'[1]ТФОМС РБ КС'!F27</f>
        <v>9</v>
      </c>
      <c r="G27" s="64">
        <f>'[1]ИТОГО СМО КС '!G27+'[1]ТФОМС РБ КС'!H27</f>
        <v>15</v>
      </c>
      <c r="H27" s="64">
        <f>'[1]ИТОГО СМО КС '!H27+'[1]ТФОМС РБ КС'!G27</f>
        <v>10</v>
      </c>
      <c r="I27" s="64">
        <f>'[1]ИТОГО СМО КС '!I27+'[1]ТФОМС РБ КС'!I27</f>
        <v>13</v>
      </c>
      <c r="J27" s="65">
        <f>'[1]ИТОГО СМО КС '!J27+'[1]ТФОМС РБ КС'!J27</f>
        <v>11</v>
      </c>
      <c r="K27" s="65">
        <f>'[1]ИТОГО СМО КС '!K27+'[1]ТФОМС РБ КС'!K27</f>
        <v>1</v>
      </c>
      <c r="L27" s="65">
        <f>'[1]ИТОГО СМО КС '!L27+'[1]ТФОМС РБ КС'!L27</f>
        <v>6</v>
      </c>
      <c r="M27" s="65">
        <f>'[1]ИТОГО СМО КС '!M27+'[1]ТФОМС РБ КС'!N27</f>
        <v>11</v>
      </c>
      <c r="N27" s="65">
        <f>'[1]ИТОГО СМО КС '!N27+'[1]ТФОМС РБ КС'!M27</f>
        <v>6</v>
      </c>
      <c r="O27" s="65">
        <f>'[1]ИТОГО СМО КС '!O27+'[1]ТФОМС РБ КС'!O27</f>
        <v>9</v>
      </c>
      <c r="P27" s="70"/>
      <c r="Q27" s="66">
        <f t="shared" si="0"/>
        <v>44</v>
      </c>
      <c r="R27" s="67">
        <f>'[1]ИТОГО СМО КС '!R27+'[1]ТФОМС РБ КС'!R27</f>
        <v>1</v>
      </c>
      <c r="S27" s="67">
        <f>'[1]ИТОГО СМО КС '!S27+'[1]ТФОМС РБ КС'!S27</f>
        <v>0</v>
      </c>
      <c r="T27" s="67">
        <f>'[1]ИТОГО СМО КС '!T27+'[1]ТФОМС РБ КС'!T27</f>
        <v>1</v>
      </c>
      <c r="U27" s="67">
        <f>'[1]ИТОГО СМО КС '!U27+'[1]ТФОМС РБ КС'!V27</f>
        <v>1</v>
      </c>
      <c r="V27" s="67">
        <f>'[1]ИТОГО СМО КС '!V27+'[1]ТФОМС РБ КС'!U27</f>
        <v>3</v>
      </c>
      <c r="W27" s="67">
        <f>'[1]ИТОГО СМО КС '!W27+'[1]ТФОМС РБ КС'!W27</f>
        <v>1</v>
      </c>
      <c r="X27" s="69"/>
      <c r="Y27" s="68">
        <f t="shared" si="1"/>
        <v>7</v>
      </c>
      <c r="Z27" s="65">
        <f>'[1]ИТОГО СМО КС '!Z27+'[1]ТФОМС РБ КС'!Z27</f>
        <v>1</v>
      </c>
      <c r="AA27" s="65">
        <f>'[1]ИТОГО СМО КС '!AA27+'[1]ТФОМС РБ КС'!AA27</f>
        <v>0</v>
      </c>
      <c r="AB27" s="65">
        <f>'[1]ИТОГО СМО КС '!AB27+'[1]ТФОМС РБ КС'!AB27</f>
        <v>1</v>
      </c>
      <c r="AC27" s="65">
        <f>'[1]ИТОГО СМО КС '!AC27+'[1]ТФОМС РБ КС'!AD27</f>
        <v>1</v>
      </c>
      <c r="AD27" s="65">
        <f>'[1]ИТОГО СМО КС '!AD27+'[1]ТФОМС РБ КС'!AC27</f>
        <v>1</v>
      </c>
      <c r="AE27" s="65">
        <f>'[1]ИТОГО СМО КС '!AE27+'[1]ТФОМС РБ КС'!AE27</f>
        <v>2</v>
      </c>
      <c r="AF27" s="70"/>
      <c r="AG27" s="71">
        <f t="shared" si="2"/>
        <v>6</v>
      </c>
      <c r="AH27" s="67">
        <f>'[1]ИТОГО СМО КС '!AH27+'[1]ТФОМС РБ КС'!AH27</f>
        <v>0</v>
      </c>
      <c r="AI27" s="67">
        <f>'[1]ИТОГО СМО КС '!AI27+'[1]ТФОМС РБ КС'!AI27</f>
        <v>0</v>
      </c>
      <c r="AJ27" s="67">
        <f>'[1]ИТОГО СМО КС '!AJ27+'[1]ТФОМС РБ КС'!AJ27</f>
        <v>1</v>
      </c>
      <c r="AK27" s="67">
        <f>'[1]ИТОГО СМО КС '!AK27+'[1]ТФОМС РБ КС'!AL27</f>
        <v>1</v>
      </c>
      <c r="AL27" s="67">
        <f>'[1]ИТОГО СМО КС '!AL27+'[1]ТФОМС РБ КС'!AK27</f>
        <v>0</v>
      </c>
      <c r="AM27" s="67">
        <f>'[1]ИТОГО СМО КС '!AM27+'[1]ТФОМС РБ КС'!AM27</f>
        <v>1</v>
      </c>
      <c r="AN27" s="69"/>
      <c r="AO27" s="68">
        <f t="shared" si="3"/>
        <v>3</v>
      </c>
      <c r="AP27" s="65">
        <f>'[1]ИТОГО СМО КС '!AP27+'[1]ТФОМС РБ КС'!AP27</f>
        <v>0</v>
      </c>
      <c r="AQ27" s="65">
        <f>'[1]ИТОГО СМО КС '!AQ27+'[1]ТФОМС РБ КС'!AQ27</f>
        <v>0</v>
      </c>
      <c r="AR27" s="65">
        <f>'[1]ИТОГО СМО КС '!AR27+'[1]ТФОМС РБ КС'!AR27</f>
        <v>0</v>
      </c>
      <c r="AS27" s="65">
        <f>'[1]ИТОГО СМО КС '!AS27+'[1]ТФОМС РБ КС'!AT27</f>
        <v>1</v>
      </c>
      <c r="AT27" s="65">
        <f>'[1]ИТОГО СМО КС '!AT27+'[1]ТФОМС РБ КС'!AS27</f>
        <v>0</v>
      </c>
      <c r="AU27" s="65">
        <f>'[1]ИТОГО СМО КС '!AU27+'[1]ТФОМС РБ КС'!AU27</f>
        <v>0</v>
      </c>
      <c r="AV27" s="70"/>
      <c r="AW27" s="70"/>
    </row>
    <row r="28" spans="1:49" ht="15.75" x14ac:dyDescent="0.25">
      <c r="A28" s="72">
        <v>23</v>
      </c>
      <c r="B28" s="26" t="s">
        <v>40</v>
      </c>
      <c r="C28" s="84">
        <f>'[1]ТФОМС РБ КС'!C28+'[1]ИТОГО СМО КС '!C28</f>
        <v>53</v>
      </c>
      <c r="D28" s="64">
        <f>'[1]ИТОГО СМО КС '!D28+'[1]ТФОМС РБ КС'!D28</f>
        <v>13</v>
      </c>
      <c r="E28" s="64">
        <f>'[1]ИТОГО СМО КС '!E28+'[1]ТФОМС РБ КС'!E28</f>
        <v>0</v>
      </c>
      <c r="F28" s="64">
        <f>'[1]ИТОГО СМО КС '!F28+'[1]ТФОМС РБ КС'!F28</f>
        <v>6</v>
      </c>
      <c r="G28" s="64">
        <f>'[1]ИТОГО СМО КС '!G28+'[1]ТФОМС РБ КС'!H28</f>
        <v>17</v>
      </c>
      <c r="H28" s="64">
        <f>'[1]ИТОГО СМО КС '!H28+'[1]ТФОМС РБ КС'!G28</f>
        <v>4</v>
      </c>
      <c r="I28" s="64">
        <f>'[1]ИТОГО СМО КС '!I28+'[1]ТФОМС РБ КС'!I28</f>
        <v>13</v>
      </c>
      <c r="J28" s="65">
        <f>'[1]ИТОГО СМО КС '!J28+'[1]ТФОМС РБ КС'!J28</f>
        <v>6</v>
      </c>
      <c r="K28" s="65">
        <f>'[1]ИТОГО СМО КС '!K28+'[1]ТФОМС РБ КС'!K28</f>
        <v>0</v>
      </c>
      <c r="L28" s="65">
        <f>'[1]ИТОГО СМО КС '!L28+'[1]ТФОМС РБ КС'!L28</f>
        <v>6</v>
      </c>
      <c r="M28" s="65">
        <f>'[1]ИТОГО СМО КС '!M28+'[1]ТФОМС РБ КС'!N28</f>
        <v>8</v>
      </c>
      <c r="N28" s="65">
        <f>'[1]ИТОГО СМО КС '!N28+'[1]ТФОМС РБ КС'!M28</f>
        <v>3</v>
      </c>
      <c r="O28" s="65">
        <f>'[1]ИТОГО СМО КС '!O28+'[1]ТФОМС РБ КС'!O28</f>
        <v>6</v>
      </c>
      <c r="P28" s="70"/>
      <c r="Q28" s="66">
        <f t="shared" si="0"/>
        <v>29</v>
      </c>
      <c r="R28" s="67">
        <f>'[1]ИТОГО СМО КС '!R28+'[1]ТФОМС РБ КС'!R28</f>
        <v>5</v>
      </c>
      <c r="S28" s="67">
        <f>'[1]ИТОГО СМО КС '!S28+'[1]ТФОМС РБ КС'!S28</f>
        <v>0</v>
      </c>
      <c r="T28" s="67">
        <f>'[1]ИТОГО СМО КС '!T28+'[1]ТФОМС РБ КС'!T28</f>
        <v>0</v>
      </c>
      <c r="U28" s="67">
        <f>'[1]ИТОГО СМО КС '!U28+'[1]ТФОМС РБ КС'!V28</f>
        <v>8</v>
      </c>
      <c r="V28" s="67">
        <f>'[1]ИТОГО СМО КС '!V28+'[1]ТФОМС РБ КС'!U28</f>
        <v>0</v>
      </c>
      <c r="W28" s="67">
        <f>'[1]ИТОГО СМО КС '!W28+'[1]ТФОМС РБ КС'!W28</f>
        <v>4</v>
      </c>
      <c r="X28" s="69"/>
      <c r="Y28" s="68">
        <f t="shared" si="1"/>
        <v>17</v>
      </c>
      <c r="Z28" s="65">
        <f>'[1]ИТОГО СМО КС '!Z28+'[1]ТФОМС РБ КС'!Z28</f>
        <v>1</v>
      </c>
      <c r="AA28" s="65">
        <f>'[1]ИТОГО СМО КС '!AA28+'[1]ТФОМС РБ КС'!AA28</f>
        <v>0</v>
      </c>
      <c r="AB28" s="65">
        <f>'[1]ИТОГО СМО КС '!AB28+'[1]ТФОМС РБ КС'!AB28</f>
        <v>0</v>
      </c>
      <c r="AC28" s="65">
        <f>'[1]ИТОГО СМО КС '!AC28+'[1]ТФОМС РБ КС'!AD28</f>
        <v>1</v>
      </c>
      <c r="AD28" s="65">
        <f>'[1]ИТОГО СМО КС '!AD28+'[1]ТФОМС РБ КС'!AC28</f>
        <v>1</v>
      </c>
      <c r="AE28" s="65">
        <f>'[1]ИТОГО СМО КС '!AE28+'[1]ТФОМС РБ КС'!AE28</f>
        <v>3</v>
      </c>
      <c r="AF28" s="70"/>
      <c r="AG28" s="71">
        <f t="shared" si="2"/>
        <v>6</v>
      </c>
      <c r="AH28" s="67">
        <f>'[1]ИТОГО СМО КС '!AH28+'[1]ТФОМС РБ КС'!AH28</f>
        <v>0</v>
      </c>
      <c r="AI28" s="67">
        <f>'[1]ИТОГО СМО КС '!AI28+'[1]ТФОМС РБ КС'!AI28</f>
        <v>0</v>
      </c>
      <c r="AJ28" s="67">
        <f>'[1]ИТОГО СМО КС '!AJ28+'[1]ТФОМС РБ КС'!AJ28</f>
        <v>0</v>
      </c>
      <c r="AK28" s="67">
        <f>'[1]ИТОГО СМО КС '!AK28+'[1]ТФОМС РБ КС'!AL28</f>
        <v>0</v>
      </c>
      <c r="AL28" s="67">
        <f>'[1]ИТОГО СМО КС '!AL28+'[1]ТФОМС РБ КС'!AK28</f>
        <v>0</v>
      </c>
      <c r="AM28" s="67">
        <f>'[1]ИТОГО СМО КС '!AM28+'[1]ТФОМС РБ КС'!AM28</f>
        <v>0</v>
      </c>
      <c r="AN28" s="69"/>
      <c r="AO28" s="68">
        <f t="shared" si="3"/>
        <v>0</v>
      </c>
      <c r="AP28" s="65">
        <f>'[1]ИТОГО СМО КС '!AP28+'[1]ТФОМС РБ КС'!AP28</f>
        <v>1</v>
      </c>
      <c r="AQ28" s="65">
        <f>'[1]ИТОГО СМО КС '!AQ28+'[1]ТФОМС РБ КС'!AQ28</f>
        <v>0</v>
      </c>
      <c r="AR28" s="65">
        <f>'[1]ИТОГО СМО КС '!AR28+'[1]ТФОМС РБ КС'!AR28</f>
        <v>0</v>
      </c>
      <c r="AS28" s="65">
        <f>'[1]ИТОГО СМО КС '!AS28+'[1]ТФОМС РБ КС'!AT28</f>
        <v>0</v>
      </c>
      <c r="AT28" s="65">
        <f>'[1]ИТОГО СМО КС '!AT28+'[1]ТФОМС РБ КС'!AS28</f>
        <v>0</v>
      </c>
      <c r="AU28" s="65">
        <f>'[1]ИТОГО СМО КС '!AU28+'[1]ТФОМС РБ КС'!AU28</f>
        <v>0</v>
      </c>
      <c r="AV28" s="70"/>
      <c r="AW28" s="70"/>
    </row>
    <row r="29" spans="1:49" ht="15.75" x14ac:dyDescent="0.25">
      <c r="A29" s="72">
        <v>24</v>
      </c>
      <c r="B29" s="26" t="s">
        <v>41</v>
      </c>
      <c r="C29" s="84">
        <f>'[1]ТФОМС РБ КС'!C29+'[1]ИТОГО СМО КС '!C29</f>
        <v>107</v>
      </c>
      <c r="D29" s="64">
        <f>'[1]ИТОГО СМО КС '!D29+'[1]ТФОМС РБ КС'!D29</f>
        <v>23</v>
      </c>
      <c r="E29" s="64">
        <f>'[1]ИТОГО СМО КС '!E29+'[1]ТФОМС РБ КС'!E29</f>
        <v>2</v>
      </c>
      <c r="F29" s="64">
        <f>'[1]ИТОГО СМО КС '!F29+'[1]ТФОМС РБ КС'!F29</f>
        <v>16</v>
      </c>
      <c r="G29" s="64">
        <f>'[1]ИТОГО СМО КС '!G29+'[1]ТФОМС РБ КС'!H29</f>
        <v>26</v>
      </c>
      <c r="H29" s="64">
        <f>'[1]ИТОГО СМО КС '!H29+'[1]ТФОМС РБ КС'!G29</f>
        <v>13</v>
      </c>
      <c r="I29" s="64">
        <f>'[1]ИТОГО СМО КС '!I29+'[1]ТФОМС РБ КС'!I29</f>
        <v>27</v>
      </c>
      <c r="J29" s="65">
        <f>'[1]ИТОГО СМО КС '!J29+'[1]ТФОМС РБ КС'!J29</f>
        <v>14</v>
      </c>
      <c r="K29" s="65">
        <f>'[1]ИТОГО СМО КС '!K29+'[1]ТФОМС РБ КС'!K29</f>
        <v>1</v>
      </c>
      <c r="L29" s="65">
        <f>'[1]ИТОГО СМО КС '!L29+'[1]ТФОМС РБ КС'!L29</f>
        <v>10</v>
      </c>
      <c r="M29" s="65">
        <f>'[1]ИТОГО СМО КС '!M29+'[1]ТФОМС РБ КС'!N29</f>
        <v>13</v>
      </c>
      <c r="N29" s="65">
        <f>'[1]ИТОГО СМО КС '!N29+'[1]ТФОМС РБ КС'!M29</f>
        <v>4</v>
      </c>
      <c r="O29" s="65">
        <f>'[1]ИТОГО СМО КС '!O29+'[1]ТФОМС РБ КС'!O29</f>
        <v>15</v>
      </c>
      <c r="P29" s="70"/>
      <c r="Q29" s="66">
        <f t="shared" si="0"/>
        <v>57</v>
      </c>
      <c r="R29" s="67">
        <f>'[1]ИТОГО СМО КС '!R29+'[1]ТФОМС РБ КС'!R29</f>
        <v>8</v>
      </c>
      <c r="S29" s="67">
        <f>'[1]ИТОГО СМО КС '!S29+'[1]ТФОМС РБ КС'!S29</f>
        <v>0</v>
      </c>
      <c r="T29" s="67">
        <f>'[1]ИТОГО СМО КС '!T29+'[1]ТФОМС РБ КС'!T29</f>
        <v>4</v>
      </c>
      <c r="U29" s="67">
        <f>'[1]ИТОГО СМО КС '!U29+'[1]ТФОМС РБ КС'!V29</f>
        <v>6</v>
      </c>
      <c r="V29" s="67">
        <f>'[1]ИТОГО СМО КС '!V29+'[1]ТФОМС РБ КС'!U29</f>
        <v>8</v>
      </c>
      <c r="W29" s="67">
        <f>'[1]ИТОГО СМО КС '!W29+'[1]ТФОМС РБ КС'!W29</f>
        <v>9</v>
      </c>
      <c r="X29" s="69"/>
      <c r="Y29" s="68">
        <f t="shared" si="1"/>
        <v>35</v>
      </c>
      <c r="Z29" s="65">
        <f>'[1]ИТОГО СМО КС '!Z29+'[1]ТФОМС РБ КС'!Z29</f>
        <v>0</v>
      </c>
      <c r="AA29" s="65">
        <f>'[1]ИТОГО СМО КС '!AA29+'[1]ТФОМС РБ КС'!AA29</f>
        <v>1</v>
      </c>
      <c r="AB29" s="65">
        <f>'[1]ИТОГО СМО КС '!AB29+'[1]ТФОМС РБ КС'!AB29</f>
        <v>1</v>
      </c>
      <c r="AC29" s="65">
        <f>'[1]ИТОГО СМО КС '!AC29+'[1]ТФОМС РБ КС'!AD29</f>
        <v>1</v>
      </c>
      <c r="AD29" s="65">
        <f>'[1]ИТОГО СМО КС '!AD29+'[1]ТФОМС РБ КС'!AC29</f>
        <v>0</v>
      </c>
      <c r="AE29" s="65">
        <f>'[1]ИТОГО СМО КС '!AE29+'[1]ТФОМС РБ КС'!AE29</f>
        <v>0</v>
      </c>
      <c r="AF29" s="70"/>
      <c r="AG29" s="71">
        <f t="shared" si="2"/>
        <v>3</v>
      </c>
      <c r="AH29" s="67">
        <f>'[1]ИТОГО СМО КС '!AH29+'[1]ТФОМС РБ КС'!AH29</f>
        <v>1</v>
      </c>
      <c r="AI29" s="67">
        <f>'[1]ИТОГО СМО КС '!AI29+'[1]ТФОМС РБ КС'!AI29</f>
        <v>0</v>
      </c>
      <c r="AJ29" s="67">
        <f>'[1]ИТОГО СМО КС '!AJ29+'[1]ТФОМС РБ КС'!AJ29</f>
        <v>0</v>
      </c>
      <c r="AK29" s="67">
        <f>'[1]ИТОГО СМО КС '!AK29+'[1]ТФОМС РБ КС'!AL29</f>
        <v>1</v>
      </c>
      <c r="AL29" s="67">
        <f>'[1]ИТОГО СМО КС '!AL29+'[1]ТФОМС РБ КС'!AK29</f>
        <v>0</v>
      </c>
      <c r="AM29" s="67">
        <f>'[1]ИТОГО СМО КС '!AM29+'[1]ТФОМС РБ КС'!AM29</f>
        <v>2</v>
      </c>
      <c r="AN29" s="69"/>
      <c r="AO29" s="68">
        <f t="shared" si="3"/>
        <v>4</v>
      </c>
      <c r="AP29" s="65">
        <f>'[1]ИТОГО СМО КС '!AP29+'[1]ТФОМС РБ КС'!AP29</f>
        <v>0</v>
      </c>
      <c r="AQ29" s="65">
        <f>'[1]ИТОГО СМО КС '!AQ29+'[1]ТФОМС РБ КС'!AQ29</f>
        <v>0</v>
      </c>
      <c r="AR29" s="65">
        <f>'[1]ИТОГО СМО КС '!AR29+'[1]ТФОМС РБ КС'!AR29</f>
        <v>1</v>
      </c>
      <c r="AS29" s="65">
        <f>'[1]ИТОГО СМО КС '!AS29+'[1]ТФОМС РБ КС'!AT29</f>
        <v>5</v>
      </c>
      <c r="AT29" s="65">
        <f>'[1]ИТОГО СМО КС '!AT29+'[1]ТФОМС РБ КС'!AS29</f>
        <v>1</v>
      </c>
      <c r="AU29" s="65">
        <f>'[1]ИТОГО СМО КС '!AU29+'[1]ТФОМС РБ КС'!AU29</f>
        <v>1</v>
      </c>
      <c r="AV29" s="70"/>
      <c r="AW29" s="70"/>
    </row>
    <row r="30" spans="1:49" ht="15.75" x14ac:dyDescent="0.25">
      <c r="A30" s="72">
        <v>25</v>
      </c>
      <c r="B30" s="26" t="s">
        <v>42</v>
      </c>
      <c r="C30" s="84">
        <f>'[1]ТФОМС РБ КС'!C30+'[1]ИТОГО СМО КС '!C30</f>
        <v>95</v>
      </c>
      <c r="D30" s="64">
        <f>'[1]ИТОГО СМО КС '!D30+'[1]ТФОМС РБ КС'!D30</f>
        <v>22</v>
      </c>
      <c r="E30" s="64">
        <f>'[1]ИТОГО СМО КС '!E30+'[1]ТФОМС РБ КС'!E30</f>
        <v>3</v>
      </c>
      <c r="F30" s="64">
        <f>'[1]ИТОГО СМО КС '!F30+'[1]ТФОМС РБ КС'!F30</f>
        <v>15</v>
      </c>
      <c r="G30" s="64">
        <f>'[1]ИТОГО СМО КС '!G30+'[1]ТФОМС РБ КС'!H30</f>
        <v>19</v>
      </c>
      <c r="H30" s="64">
        <f>'[1]ИТОГО СМО КС '!H30+'[1]ТФОМС РБ КС'!G30</f>
        <v>15</v>
      </c>
      <c r="I30" s="64">
        <f>'[1]ИТОГО СМО КС '!I30+'[1]ТФОМС РБ КС'!I30</f>
        <v>21</v>
      </c>
      <c r="J30" s="65">
        <f>'[1]ИТОГО СМО КС '!J30+'[1]ТФОМС РБ КС'!J30</f>
        <v>18</v>
      </c>
      <c r="K30" s="65">
        <f>'[1]ИТОГО СМО КС '!K30+'[1]ТФОМС РБ КС'!K30</f>
        <v>3</v>
      </c>
      <c r="L30" s="65">
        <f>'[1]ИТОГО СМО КС '!L30+'[1]ТФОМС РБ КС'!L30</f>
        <v>11</v>
      </c>
      <c r="M30" s="65">
        <f>'[1]ИТОГО СМО КС '!M30+'[1]ТФОМС РБ КС'!N30</f>
        <v>19</v>
      </c>
      <c r="N30" s="65">
        <f>'[1]ИТОГО СМО КС '!N30+'[1]ТФОМС РБ КС'!M30</f>
        <v>15</v>
      </c>
      <c r="O30" s="65">
        <f>'[1]ИТОГО СМО КС '!O30+'[1]ТФОМС РБ КС'!O30</f>
        <v>19</v>
      </c>
      <c r="P30" s="70"/>
      <c r="Q30" s="66">
        <f t="shared" si="0"/>
        <v>85</v>
      </c>
      <c r="R30" s="67">
        <f>'[1]ИТОГО СМО КС '!R30+'[1]ТФОМС РБ КС'!R30</f>
        <v>3</v>
      </c>
      <c r="S30" s="67">
        <f>'[1]ИТОГО СМО КС '!S30+'[1]ТФОМС РБ КС'!S30</f>
        <v>0</v>
      </c>
      <c r="T30" s="67">
        <f>'[1]ИТОГО СМО КС '!T30+'[1]ТФОМС РБ КС'!T30</f>
        <v>4</v>
      </c>
      <c r="U30" s="67">
        <f>'[1]ИТОГО СМО КС '!U30+'[1]ТФОМС РБ КС'!V30</f>
        <v>0</v>
      </c>
      <c r="V30" s="67">
        <f>'[1]ИТОГО СМО КС '!V30+'[1]ТФОМС РБ КС'!U30</f>
        <v>0</v>
      </c>
      <c r="W30" s="67">
        <f>'[1]ИТОГО СМО КС '!W30+'[1]ТФОМС РБ КС'!W30</f>
        <v>2</v>
      </c>
      <c r="X30" s="69"/>
      <c r="Y30" s="68">
        <f t="shared" si="1"/>
        <v>9</v>
      </c>
      <c r="Z30" s="65">
        <f>'[1]ИТОГО СМО КС '!Z30+'[1]ТФОМС РБ КС'!Z30</f>
        <v>1</v>
      </c>
      <c r="AA30" s="65">
        <f>'[1]ИТОГО СМО КС '!AA30+'[1]ТФОМС РБ КС'!AA30</f>
        <v>0</v>
      </c>
      <c r="AB30" s="65">
        <f>'[1]ИТОГО СМО КС '!AB30+'[1]ТФОМС РБ КС'!AB30</f>
        <v>0</v>
      </c>
      <c r="AC30" s="65">
        <f>'[1]ИТОГО СМО КС '!AC30+'[1]ТФОМС РБ КС'!AD30</f>
        <v>0</v>
      </c>
      <c r="AD30" s="65">
        <f>'[1]ИТОГО СМО КС '!AD30+'[1]ТФОМС РБ КС'!AC30</f>
        <v>0</v>
      </c>
      <c r="AE30" s="65">
        <f>'[1]ИТОГО СМО КС '!AE30+'[1]ТФОМС РБ КС'!AE30</f>
        <v>0</v>
      </c>
      <c r="AF30" s="70"/>
      <c r="AG30" s="71">
        <f t="shared" si="2"/>
        <v>1</v>
      </c>
      <c r="AH30" s="67">
        <f>'[1]ИТОГО СМО КС '!AH30+'[1]ТФОМС РБ КС'!AH30</f>
        <v>0</v>
      </c>
      <c r="AI30" s="67">
        <f>'[1]ИТОГО СМО КС '!AI30+'[1]ТФОМС РБ КС'!AI30</f>
        <v>0</v>
      </c>
      <c r="AJ30" s="67">
        <f>'[1]ИТОГО СМО КС '!AJ30+'[1]ТФОМС РБ КС'!AJ30</f>
        <v>0</v>
      </c>
      <c r="AK30" s="67">
        <f>'[1]ИТОГО СМО КС '!AK30+'[1]ТФОМС РБ КС'!AL30</f>
        <v>0</v>
      </c>
      <c r="AL30" s="67">
        <f>'[1]ИТОГО СМО КС '!AL30+'[1]ТФОМС РБ КС'!AK30</f>
        <v>0</v>
      </c>
      <c r="AM30" s="67">
        <f>'[1]ИТОГО СМО КС '!AM30+'[1]ТФОМС РБ КС'!AM30</f>
        <v>0</v>
      </c>
      <c r="AN30" s="69"/>
      <c r="AO30" s="68">
        <f t="shared" si="3"/>
        <v>0</v>
      </c>
      <c r="AP30" s="65">
        <f>'[1]ИТОГО СМО КС '!AP30+'[1]ТФОМС РБ КС'!AP30</f>
        <v>0</v>
      </c>
      <c r="AQ30" s="65">
        <f>'[1]ИТОГО СМО КС '!AQ30+'[1]ТФОМС РБ КС'!AQ30</f>
        <v>0</v>
      </c>
      <c r="AR30" s="65">
        <f>'[1]ИТОГО СМО КС '!AR30+'[1]ТФОМС РБ КС'!AR30</f>
        <v>0</v>
      </c>
      <c r="AS30" s="65">
        <f>'[1]ИТОГО СМО КС '!AS30+'[1]ТФОМС РБ КС'!AT30</f>
        <v>0</v>
      </c>
      <c r="AT30" s="65">
        <f>'[1]ИТОГО СМО КС '!AT30+'[1]ТФОМС РБ КС'!AS30</f>
        <v>0</v>
      </c>
      <c r="AU30" s="65">
        <f>'[1]ИТОГО СМО КС '!AU30+'[1]ТФОМС РБ КС'!AU30</f>
        <v>0</v>
      </c>
      <c r="AV30" s="70"/>
      <c r="AW30" s="70"/>
    </row>
    <row r="31" spans="1:49" ht="15.75" x14ac:dyDescent="0.25">
      <c r="A31" s="72">
        <v>26</v>
      </c>
      <c r="B31" s="26" t="s">
        <v>43</v>
      </c>
      <c r="C31" s="84">
        <f>'[1]ТФОМС РБ КС'!C31+'[1]ИТОГО СМО КС '!C31</f>
        <v>43</v>
      </c>
      <c r="D31" s="64">
        <f>'[1]ИТОГО СМО КС '!D31+'[1]ТФОМС РБ КС'!D31</f>
        <v>11</v>
      </c>
      <c r="E31" s="64">
        <f>'[1]ИТОГО СМО КС '!E31+'[1]ТФОМС РБ КС'!E31</f>
        <v>0</v>
      </c>
      <c r="F31" s="64">
        <f>'[1]ИТОГО СМО КС '!F31+'[1]ТФОМС РБ КС'!F31</f>
        <v>6</v>
      </c>
      <c r="G31" s="64">
        <f>'[1]ИТОГО СМО КС '!G31+'[1]ТФОМС РБ КС'!H31</f>
        <v>9</v>
      </c>
      <c r="H31" s="64">
        <f>'[1]ИТОГО СМО КС '!H31+'[1]ТФОМС РБ КС'!G31</f>
        <v>7</v>
      </c>
      <c r="I31" s="64">
        <f>'[1]ИТОГО СМО КС '!I31+'[1]ТФОМС РБ КС'!I31</f>
        <v>10</v>
      </c>
      <c r="J31" s="65">
        <f>'[1]ИТОГО СМО КС '!J31+'[1]ТФОМС РБ КС'!J31</f>
        <v>4</v>
      </c>
      <c r="K31" s="65">
        <f>'[1]ИТОГО СМО КС '!K31+'[1]ТФОМС РБ КС'!K31</f>
        <v>0</v>
      </c>
      <c r="L31" s="65">
        <f>'[1]ИТОГО СМО КС '!L31+'[1]ТФОМС РБ КС'!L31</f>
        <v>5</v>
      </c>
      <c r="M31" s="65">
        <f>'[1]ИТОГО СМО КС '!M31+'[1]ТФОМС РБ КС'!N31</f>
        <v>8</v>
      </c>
      <c r="N31" s="65">
        <f>'[1]ИТОГО СМО КС '!N31+'[1]ТФОМС РБ КС'!M31</f>
        <v>7</v>
      </c>
      <c r="O31" s="65">
        <f>'[1]ИТОГО СМО КС '!O31+'[1]ТФОМС РБ КС'!O31</f>
        <v>8</v>
      </c>
      <c r="P31" s="70"/>
      <c r="Q31" s="66">
        <f t="shared" si="0"/>
        <v>32</v>
      </c>
      <c r="R31" s="67">
        <f>'[1]ИТОГО СМО КС '!R31+'[1]ТФОМС РБ КС'!R31</f>
        <v>2</v>
      </c>
      <c r="S31" s="67">
        <f>'[1]ИТОГО СМО КС '!S31+'[1]ТФОМС РБ КС'!S31</f>
        <v>0</v>
      </c>
      <c r="T31" s="67">
        <f>'[1]ИТОГО СМО КС '!T31+'[1]ТФОМС РБ КС'!T31</f>
        <v>1</v>
      </c>
      <c r="U31" s="67">
        <f>'[1]ИТОГО СМО КС '!U31+'[1]ТФОМС РБ КС'!V31</f>
        <v>1</v>
      </c>
      <c r="V31" s="67">
        <f>'[1]ИТОГО СМО КС '!V31+'[1]ТФОМС РБ КС'!U31</f>
        <v>0</v>
      </c>
      <c r="W31" s="67">
        <f>'[1]ИТОГО СМО КС '!W31+'[1]ТФОМС РБ КС'!W31</f>
        <v>2</v>
      </c>
      <c r="X31" s="69"/>
      <c r="Y31" s="68">
        <f t="shared" si="1"/>
        <v>6</v>
      </c>
      <c r="Z31" s="65">
        <f>'[1]ИТОГО СМО КС '!Z31+'[1]ТФОМС РБ КС'!Z31</f>
        <v>3</v>
      </c>
      <c r="AA31" s="65">
        <f>'[1]ИТОГО СМО КС '!AA31+'[1]ТФОМС РБ КС'!AA31</f>
        <v>0</v>
      </c>
      <c r="AB31" s="65">
        <f>'[1]ИТОГО СМО КС '!AB31+'[1]ТФОМС РБ КС'!AB31</f>
        <v>0</v>
      </c>
      <c r="AC31" s="65">
        <f>'[1]ИТОГО СМО КС '!AC31+'[1]ТФОМС РБ КС'!AD31</f>
        <v>0</v>
      </c>
      <c r="AD31" s="65">
        <f>'[1]ИТОГО СМО КС '!AD31+'[1]ТФОМС РБ КС'!AC31</f>
        <v>0</v>
      </c>
      <c r="AE31" s="65">
        <f>'[1]ИТОГО СМО КС '!AE31+'[1]ТФОМС РБ КС'!AE31</f>
        <v>0</v>
      </c>
      <c r="AF31" s="70"/>
      <c r="AG31" s="71">
        <f t="shared" si="2"/>
        <v>3</v>
      </c>
      <c r="AH31" s="67">
        <f>'[1]ИТОГО СМО КС '!AH31+'[1]ТФОМС РБ КС'!AH31</f>
        <v>1</v>
      </c>
      <c r="AI31" s="67">
        <f>'[1]ИТОГО СМО КС '!AI31+'[1]ТФОМС РБ КС'!AI31</f>
        <v>0</v>
      </c>
      <c r="AJ31" s="67">
        <f>'[1]ИТОГО СМО КС '!AJ31+'[1]ТФОМС РБ КС'!AJ31</f>
        <v>0</v>
      </c>
      <c r="AK31" s="67">
        <f>'[1]ИТОГО СМО КС '!AK31+'[1]ТФОМС РБ КС'!AL31</f>
        <v>0</v>
      </c>
      <c r="AL31" s="67">
        <f>'[1]ИТОГО СМО КС '!AL31+'[1]ТФОМС РБ КС'!AK31</f>
        <v>0</v>
      </c>
      <c r="AM31" s="67">
        <f>'[1]ИТОГО СМО КС '!AM31+'[1]ТФОМС РБ КС'!AM31</f>
        <v>0</v>
      </c>
      <c r="AN31" s="69"/>
      <c r="AO31" s="68">
        <f t="shared" si="3"/>
        <v>1</v>
      </c>
      <c r="AP31" s="65">
        <f>'[1]ИТОГО СМО КС '!AP31+'[1]ТФОМС РБ КС'!AP31</f>
        <v>1</v>
      </c>
      <c r="AQ31" s="65">
        <f>'[1]ИТОГО СМО КС '!AQ31+'[1]ТФОМС РБ КС'!AQ31</f>
        <v>0</v>
      </c>
      <c r="AR31" s="65">
        <f>'[1]ИТОГО СМО КС '!AR31+'[1]ТФОМС РБ КС'!AR31</f>
        <v>0</v>
      </c>
      <c r="AS31" s="65">
        <f>'[1]ИТОГО СМО КС '!AS31+'[1]ТФОМС РБ КС'!AT31</f>
        <v>0</v>
      </c>
      <c r="AT31" s="65">
        <f>'[1]ИТОГО СМО КС '!AT31+'[1]ТФОМС РБ КС'!AS31</f>
        <v>0</v>
      </c>
      <c r="AU31" s="65">
        <f>'[1]ИТОГО СМО КС '!AU31+'[1]ТФОМС РБ КС'!AU31</f>
        <v>0</v>
      </c>
      <c r="AV31" s="70"/>
      <c r="AW31" s="70"/>
    </row>
    <row r="32" spans="1:49" ht="15.75" x14ac:dyDescent="0.25">
      <c r="A32" s="72">
        <v>27</v>
      </c>
      <c r="B32" s="26" t="s">
        <v>44</v>
      </c>
      <c r="C32" s="84">
        <f>'[1]ТФОМС РБ КС'!C32+'[1]ИТОГО СМО КС '!C32</f>
        <v>86</v>
      </c>
      <c r="D32" s="64">
        <f>'[1]ИТОГО СМО КС '!D32+'[1]ТФОМС РБ КС'!D32</f>
        <v>19</v>
      </c>
      <c r="E32" s="64">
        <f>'[1]ИТОГО СМО КС '!E32+'[1]ТФОМС РБ КС'!E32</f>
        <v>1</v>
      </c>
      <c r="F32" s="64">
        <f>'[1]ИТОГО СМО КС '!F32+'[1]ТФОМС РБ КС'!F32</f>
        <v>13</v>
      </c>
      <c r="G32" s="64">
        <f>'[1]ИТОГО СМО КС '!G32+'[1]ТФОМС РБ КС'!H32</f>
        <v>18</v>
      </c>
      <c r="H32" s="64">
        <f>'[1]ИТОГО СМО КС '!H32+'[1]ТФОМС РБ КС'!G32</f>
        <v>13</v>
      </c>
      <c r="I32" s="64">
        <f>'[1]ИТОГО СМО КС '!I32+'[1]ТФОМС РБ КС'!I32</f>
        <v>22</v>
      </c>
      <c r="J32" s="65">
        <f>'[1]ИТОГО СМО КС '!J32+'[1]ТФОМС РБ КС'!J32</f>
        <v>17</v>
      </c>
      <c r="K32" s="65">
        <f>'[1]ИТОГО СМО КС '!K32+'[1]ТФОМС РБ КС'!K32</f>
        <v>1</v>
      </c>
      <c r="L32" s="65">
        <f>'[1]ИТОГО СМО КС '!L32+'[1]ТФОМС РБ КС'!L32</f>
        <v>12</v>
      </c>
      <c r="M32" s="65">
        <f>'[1]ИТОГО СМО КС '!M32+'[1]ТФОМС РБ КС'!N32</f>
        <v>16</v>
      </c>
      <c r="N32" s="65">
        <f>'[1]ИТОГО СМО КС '!N32+'[1]ТФОМС РБ КС'!M32</f>
        <v>9</v>
      </c>
      <c r="O32" s="65">
        <f>'[1]ИТОГО СМО КС '!O32+'[1]ТФОМС РБ КС'!O32</f>
        <v>14</v>
      </c>
      <c r="P32" s="70"/>
      <c r="Q32" s="66">
        <f t="shared" si="0"/>
        <v>69</v>
      </c>
      <c r="R32" s="67">
        <f>'[1]ИТОГО СМО КС '!R32+'[1]ТФОМС РБ КС'!R32</f>
        <v>0</v>
      </c>
      <c r="S32" s="67">
        <f>'[1]ИТОГО СМО КС '!S32+'[1]ТФОМС РБ КС'!S32</f>
        <v>0</v>
      </c>
      <c r="T32" s="67">
        <f>'[1]ИТОГО СМО КС '!T32+'[1]ТФОМС РБ КС'!T32</f>
        <v>1</v>
      </c>
      <c r="U32" s="67">
        <f>'[1]ИТОГО СМО КС '!U32+'[1]ТФОМС РБ КС'!V32</f>
        <v>0</v>
      </c>
      <c r="V32" s="67">
        <f>'[1]ИТОГО СМО КС '!V32+'[1]ТФОМС РБ КС'!U32</f>
        <v>1</v>
      </c>
      <c r="W32" s="67">
        <f>'[1]ИТОГО СМО КС '!W32+'[1]ТФОМС РБ КС'!W32</f>
        <v>5</v>
      </c>
      <c r="X32" s="69"/>
      <c r="Y32" s="68">
        <f t="shared" si="1"/>
        <v>7</v>
      </c>
      <c r="Z32" s="65">
        <f>'[1]ИТОГО СМО КС '!Z32+'[1]ТФОМС РБ КС'!Z32</f>
        <v>1</v>
      </c>
      <c r="AA32" s="65">
        <f>'[1]ИТОГО СМО КС '!AA32+'[1]ТФОМС РБ КС'!AA32</f>
        <v>0</v>
      </c>
      <c r="AB32" s="65">
        <f>'[1]ИТОГО СМО КС '!AB32+'[1]ТФОМС РБ КС'!AB32</f>
        <v>0</v>
      </c>
      <c r="AC32" s="65">
        <f>'[1]ИТОГО СМО КС '!AC32+'[1]ТФОМС РБ КС'!AD32</f>
        <v>2</v>
      </c>
      <c r="AD32" s="65">
        <f>'[1]ИТОГО СМО КС '!AD32+'[1]ТФОМС РБ КС'!AC32</f>
        <v>0</v>
      </c>
      <c r="AE32" s="65">
        <f>'[1]ИТОГО СМО КС '!AE32+'[1]ТФОМС РБ КС'!AE32</f>
        <v>2</v>
      </c>
      <c r="AF32" s="70"/>
      <c r="AG32" s="71">
        <f t="shared" si="2"/>
        <v>5</v>
      </c>
      <c r="AH32" s="67">
        <f>'[1]ИТОГО СМО КС '!AH32+'[1]ТФОМС РБ КС'!AH32</f>
        <v>0</v>
      </c>
      <c r="AI32" s="67">
        <f>'[1]ИТОГО СМО КС '!AI32+'[1]ТФОМС РБ КС'!AI32</f>
        <v>0</v>
      </c>
      <c r="AJ32" s="67">
        <f>'[1]ИТОГО СМО КС '!AJ32+'[1]ТФОМС РБ КС'!AJ32</f>
        <v>0</v>
      </c>
      <c r="AK32" s="67">
        <f>'[1]ИТОГО СМО КС '!AK32+'[1]ТФОМС РБ КС'!AL32</f>
        <v>0</v>
      </c>
      <c r="AL32" s="67">
        <f>'[1]ИТОГО СМО КС '!AL32+'[1]ТФОМС РБ КС'!AK32</f>
        <v>3</v>
      </c>
      <c r="AM32" s="67">
        <f>'[1]ИТОГО СМО КС '!AM32+'[1]ТФОМС РБ КС'!AM32</f>
        <v>1</v>
      </c>
      <c r="AN32" s="69"/>
      <c r="AO32" s="68">
        <f t="shared" si="3"/>
        <v>4</v>
      </c>
      <c r="AP32" s="65">
        <f>'[1]ИТОГО СМО КС '!AP32+'[1]ТФОМС РБ КС'!AP32</f>
        <v>1</v>
      </c>
      <c r="AQ32" s="65">
        <f>'[1]ИТОГО СМО КС '!AQ32+'[1]ТФОМС РБ КС'!AQ32</f>
        <v>0</v>
      </c>
      <c r="AR32" s="65">
        <f>'[1]ИТОГО СМО КС '!AR32+'[1]ТФОМС РБ КС'!AR32</f>
        <v>0</v>
      </c>
      <c r="AS32" s="65">
        <f>'[1]ИТОГО СМО КС '!AS32+'[1]ТФОМС РБ КС'!AT32</f>
        <v>0</v>
      </c>
      <c r="AT32" s="65">
        <f>'[1]ИТОГО СМО КС '!AT32+'[1]ТФОМС РБ КС'!AS32</f>
        <v>0</v>
      </c>
      <c r="AU32" s="65">
        <f>'[1]ИТОГО СМО КС '!AU32+'[1]ТФОМС РБ КС'!AU32</f>
        <v>0</v>
      </c>
      <c r="AV32" s="70"/>
      <c r="AW32" s="70"/>
    </row>
    <row r="33" spans="1:49" ht="15.75" x14ac:dyDescent="0.25">
      <c r="A33" s="72">
        <v>28</v>
      </c>
      <c r="B33" s="26" t="s">
        <v>45</v>
      </c>
      <c r="C33" s="84">
        <f>'[1]ТФОМС РБ КС'!C33+'[1]ИТОГО СМО КС '!C33</f>
        <v>56</v>
      </c>
      <c r="D33" s="64">
        <f>'[1]ИТОГО СМО КС '!D33+'[1]ТФОМС РБ КС'!D33</f>
        <v>15</v>
      </c>
      <c r="E33" s="64">
        <f>'[1]ИТОГО СМО КС '!E33+'[1]ТФОМС РБ КС'!E33</f>
        <v>3</v>
      </c>
      <c r="F33" s="64">
        <f>'[1]ИТОГО СМО КС '!F33+'[1]ТФОМС РБ КС'!F33</f>
        <v>8</v>
      </c>
      <c r="G33" s="64">
        <f>'[1]ИТОГО СМО КС '!G33+'[1]ТФОМС РБ КС'!H33</f>
        <v>13</v>
      </c>
      <c r="H33" s="64">
        <f>'[1]ИТОГО СМО КС '!H33+'[1]ТФОМС РБ КС'!G33</f>
        <v>7</v>
      </c>
      <c r="I33" s="64">
        <f>'[1]ИТОГО СМО КС '!I33+'[1]ТФОМС РБ КС'!I33</f>
        <v>10</v>
      </c>
      <c r="J33" s="65">
        <f>'[1]ИТОГО СМО КС '!J33+'[1]ТФОМС РБ КС'!J33</f>
        <v>7</v>
      </c>
      <c r="K33" s="65">
        <f>'[1]ИТОГО СМО КС '!K33+'[1]ТФОМС РБ КС'!K33</f>
        <v>3</v>
      </c>
      <c r="L33" s="65">
        <f>'[1]ИТОГО СМО КС '!L33+'[1]ТФОМС РБ КС'!L33</f>
        <v>4</v>
      </c>
      <c r="M33" s="65">
        <f>'[1]ИТОГО СМО КС '!M33+'[1]ТФОМС РБ КС'!N33</f>
        <v>8</v>
      </c>
      <c r="N33" s="65">
        <f>'[1]ИТОГО СМО КС '!N33+'[1]ТФОМС РБ КС'!M33</f>
        <v>5</v>
      </c>
      <c r="O33" s="65">
        <f>'[1]ИТОГО СМО КС '!O33+'[1]ТФОМС РБ КС'!O33</f>
        <v>5</v>
      </c>
      <c r="P33" s="70"/>
      <c r="Q33" s="66">
        <f t="shared" si="0"/>
        <v>32</v>
      </c>
      <c r="R33" s="67">
        <f>'[1]ИТОГО СМО КС '!R33+'[1]ТФОМС РБ КС'!R33</f>
        <v>7</v>
      </c>
      <c r="S33" s="67">
        <f>'[1]ИТОГО СМО КС '!S33+'[1]ТФОМС РБ КС'!S33</f>
        <v>0</v>
      </c>
      <c r="T33" s="67">
        <f>'[1]ИТОГО СМО КС '!T33+'[1]ТФОМС РБ КС'!T33</f>
        <v>4</v>
      </c>
      <c r="U33" s="67">
        <f>'[1]ИТОГО СМО КС '!U33+'[1]ТФОМС РБ КС'!V33</f>
        <v>3</v>
      </c>
      <c r="V33" s="67">
        <f>'[1]ИТОГО СМО КС '!V33+'[1]ТФОМС РБ КС'!U33</f>
        <v>2</v>
      </c>
      <c r="W33" s="67">
        <f>'[1]ИТОГО СМО КС '!W33+'[1]ТФОМС РБ КС'!W33</f>
        <v>5</v>
      </c>
      <c r="X33" s="69"/>
      <c r="Y33" s="68">
        <f t="shared" si="1"/>
        <v>21</v>
      </c>
      <c r="Z33" s="65">
        <f>'[1]ИТОГО СМО КС '!Z33+'[1]ТФОМС РБ КС'!Z33</f>
        <v>1</v>
      </c>
      <c r="AA33" s="65">
        <f>'[1]ИТОГО СМО КС '!AA33+'[1]ТФОМС РБ КС'!AA33</f>
        <v>0</v>
      </c>
      <c r="AB33" s="65">
        <f>'[1]ИТОГО СМО КС '!AB33+'[1]ТФОМС РБ КС'!AB33</f>
        <v>0</v>
      </c>
      <c r="AC33" s="65">
        <f>'[1]ИТОГО СМО КС '!AC33+'[1]ТФОМС РБ КС'!AD33</f>
        <v>1</v>
      </c>
      <c r="AD33" s="65">
        <f>'[1]ИТОГО СМО КС '!AD33+'[1]ТФОМС РБ КС'!AC33</f>
        <v>0</v>
      </c>
      <c r="AE33" s="65">
        <f>'[1]ИТОГО СМО КС '!AE33+'[1]ТФОМС РБ КС'!AE33</f>
        <v>0</v>
      </c>
      <c r="AF33" s="70"/>
      <c r="AG33" s="71">
        <f t="shared" si="2"/>
        <v>2</v>
      </c>
      <c r="AH33" s="67">
        <f>'[1]ИТОГО СМО КС '!AH33+'[1]ТФОМС РБ КС'!AH33</f>
        <v>0</v>
      </c>
      <c r="AI33" s="67">
        <f>'[1]ИТОГО СМО КС '!AI33+'[1]ТФОМС РБ КС'!AI33</f>
        <v>0</v>
      </c>
      <c r="AJ33" s="67">
        <f>'[1]ИТОГО СМО КС '!AJ33+'[1]ТФОМС РБ КС'!AJ33</f>
        <v>0</v>
      </c>
      <c r="AK33" s="67">
        <f>'[1]ИТОГО СМО КС '!AK33+'[1]ТФОМС РБ КС'!AL33</f>
        <v>0</v>
      </c>
      <c r="AL33" s="67">
        <f>'[1]ИТОГО СМО КС '!AL33+'[1]ТФОМС РБ КС'!AK33</f>
        <v>0</v>
      </c>
      <c r="AM33" s="67">
        <f>'[1]ИТОГО СМО КС '!AM33+'[1]ТФОМС РБ КС'!AM33</f>
        <v>0</v>
      </c>
      <c r="AN33" s="69"/>
      <c r="AO33" s="68">
        <f t="shared" si="3"/>
        <v>0</v>
      </c>
      <c r="AP33" s="65">
        <f>'[1]ИТОГО СМО КС '!AP33+'[1]ТФОМС РБ КС'!AP33</f>
        <v>0</v>
      </c>
      <c r="AQ33" s="65">
        <f>'[1]ИТОГО СМО КС '!AQ33+'[1]ТФОМС РБ КС'!AQ33</f>
        <v>0</v>
      </c>
      <c r="AR33" s="65">
        <f>'[1]ИТОГО СМО КС '!AR33+'[1]ТФОМС РБ КС'!AR33</f>
        <v>0</v>
      </c>
      <c r="AS33" s="65">
        <f>'[1]ИТОГО СМО КС '!AS33+'[1]ТФОМС РБ КС'!AT33</f>
        <v>1</v>
      </c>
      <c r="AT33" s="65">
        <f>'[1]ИТОГО СМО КС '!AT33+'[1]ТФОМС РБ КС'!AS33</f>
        <v>0</v>
      </c>
      <c r="AU33" s="65">
        <f>'[1]ИТОГО СМО КС '!AU33+'[1]ТФОМС РБ КС'!AU33</f>
        <v>0</v>
      </c>
      <c r="AV33" s="70"/>
      <c r="AW33" s="70"/>
    </row>
    <row r="34" spans="1:49" ht="15.75" x14ac:dyDescent="0.25">
      <c r="A34" s="72">
        <v>29</v>
      </c>
      <c r="B34" s="26" t="s">
        <v>46</v>
      </c>
      <c r="C34" s="84">
        <f>'[1]ТФОМС РБ КС'!C34+'[1]ИТОГО СМО КС '!C34</f>
        <v>121</v>
      </c>
      <c r="D34" s="64">
        <f>'[1]ИТОГО СМО КС '!D34+'[1]ТФОМС РБ КС'!D34</f>
        <v>25</v>
      </c>
      <c r="E34" s="64">
        <f>'[1]ИТОГО СМО КС '!E34+'[1]ТФОМС РБ КС'!E34</f>
        <v>9</v>
      </c>
      <c r="F34" s="64">
        <f>'[1]ИТОГО СМО КС '!F34+'[1]ТФОМС РБ КС'!F34</f>
        <v>14</v>
      </c>
      <c r="G34" s="64">
        <f>'[1]ИТОГО СМО КС '!G34+'[1]ТФОМС РБ КС'!H34</f>
        <v>30</v>
      </c>
      <c r="H34" s="64">
        <f>'[1]ИТОГО СМО КС '!H34+'[1]ТФОМС РБ КС'!G34</f>
        <v>17</v>
      </c>
      <c r="I34" s="64">
        <f>'[1]ИТОГО СМО КС '!I34+'[1]ТФОМС РБ КС'!I34</f>
        <v>26</v>
      </c>
      <c r="J34" s="65">
        <f>'[1]ИТОГО СМО КС '!J34+'[1]ТФОМС РБ КС'!J34</f>
        <v>22</v>
      </c>
      <c r="K34" s="65">
        <f>'[1]ИТОГО СМО КС '!K34+'[1]ТФОМС РБ КС'!K34</f>
        <v>5</v>
      </c>
      <c r="L34" s="65">
        <f>'[1]ИТОГО СМО КС '!L34+'[1]ТФОМС РБ КС'!L34</f>
        <v>10</v>
      </c>
      <c r="M34" s="65">
        <f>'[1]ИТОГО СМО КС '!M34+'[1]ТФОМС РБ КС'!N34</f>
        <v>26</v>
      </c>
      <c r="N34" s="65">
        <f>'[1]ИТОГО СМО КС '!N34+'[1]ТФОМС РБ КС'!M34</f>
        <v>12</v>
      </c>
      <c r="O34" s="65">
        <f>'[1]ИТОГО СМО КС '!O34+'[1]ТФОМС РБ КС'!O34</f>
        <v>20</v>
      </c>
      <c r="P34" s="70"/>
      <c r="Q34" s="66">
        <f t="shared" si="0"/>
        <v>95</v>
      </c>
      <c r="R34" s="67">
        <f>'[1]ИТОГО СМО КС '!R34+'[1]ТФОМС РБ КС'!R34</f>
        <v>2</v>
      </c>
      <c r="S34" s="67">
        <f>'[1]ИТОГО СМО КС '!S34+'[1]ТФОМС РБ КС'!S34</f>
        <v>4</v>
      </c>
      <c r="T34" s="67">
        <f>'[1]ИТОГО СМО КС '!T34+'[1]ТФОМС РБ КС'!T34</f>
        <v>3</v>
      </c>
      <c r="U34" s="67">
        <f>'[1]ИТОГО СМО КС '!U34+'[1]ТФОМС РБ КС'!V34</f>
        <v>2</v>
      </c>
      <c r="V34" s="67">
        <f>'[1]ИТОГО СМО КС '!V34+'[1]ТФОМС РБ КС'!U34</f>
        <v>5</v>
      </c>
      <c r="W34" s="67">
        <f>'[1]ИТОГО СМО КС '!W34+'[1]ТФОМС РБ КС'!W34</f>
        <v>2</v>
      </c>
      <c r="X34" s="69"/>
      <c r="Y34" s="68">
        <f t="shared" si="1"/>
        <v>18</v>
      </c>
      <c r="Z34" s="65">
        <f>'[1]ИТОГО СМО КС '!Z34+'[1]ТФОМС РБ КС'!Z34</f>
        <v>0</v>
      </c>
      <c r="AA34" s="65">
        <f>'[1]ИТОГО СМО КС '!AA34+'[1]ТФОМС РБ КС'!AA34</f>
        <v>0</v>
      </c>
      <c r="AB34" s="65">
        <f>'[1]ИТОГО СМО КС '!AB34+'[1]ТФОМС РБ КС'!AB34</f>
        <v>0</v>
      </c>
      <c r="AC34" s="65">
        <f>'[1]ИТОГО СМО КС '!AC34+'[1]ТФОМС РБ КС'!AD34</f>
        <v>1</v>
      </c>
      <c r="AD34" s="65">
        <f>'[1]ИТОГО СМО КС '!AD34+'[1]ТФОМС РБ КС'!AC34</f>
        <v>0</v>
      </c>
      <c r="AE34" s="65">
        <f>'[1]ИТОГО СМО КС '!AE34+'[1]ТФОМС РБ КС'!AE34</f>
        <v>1</v>
      </c>
      <c r="AF34" s="70"/>
      <c r="AG34" s="71">
        <f t="shared" si="2"/>
        <v>2</v>
      </c>
      <c r="AH34" s="67">
        <f>'[1]ИТОГО СМО КС '!AH34+'[1]ТФОМС РБ КС'!AH34</f>
        <v>0</v>
      </c>
      <c r="AI34" s="67">
        <f>'[1]ИТОГО СМО КС '!AI34+'[1]ТФОМС РБ КС'!AI34</f>
        <v>0</v>
      </c>
      <c r="AJ34" s="67">
        <f>'[1]ИТОГО СМО КС '!AJ34+'[1]ТФОМС РБ КС'!AJ34</f>
        <v>0</v>
      </c>
      <c r="AK34" s="67">
        <f>'[1]ИТОГО СМО КС '!AK34+'[1]ТФОМС РБ КС'!AL34</f>
        <v>1</v>
      </c>
      <c r="AL34" s="67">
        <f>'[1]ИТОГО СМО КС '!AL34+'[1]ТФОМС РБ КС'!AK34</f>
        <v>0</v>
      </c>
      <c r="AM34" s="67">
        <f>'[1]ИТОГО СМО КС '!AM34+'[1]ТФОМС РБ КС'!AM34</f>
        <v>1</v>
      </c>
      <c r="AN34" s="69"/>
      <c r="AO34" s="68">
        <f t="shared" si="3"/>
        <v>2</v>
      </c>
      <c r="AP34" s="65">
        <f>'[1]ИТОГО СМО КС '!AP34+'[1]ТФОМС РБ КС'!AP34</f>
        <v>1</v>
      </c>
      <c r="AQ34" s="65">
        <f>'[1]ИТОГО СМО КС '!AQ34+'[1]ТФОМС РБ КС'!AQ34</f>
        <v>0</v>
      </c>
      <c r="AR34" s="65">
        <f>'[1]ИТОГО СМО КС '!AR34+'[1]ТФОМС РБ КС'!AR34</f>
        <v>1</v>
      </c>
      <c r="AS34" s="65">
        <f>'[1]ИТОГО СМО КС '!AS34+'[1]ТФОМС РБ КС'!AT34</f>
        <v>0</v>
      </c>
      <c r="AT34" s="65">
        <f>'[1]ИТОГО СМО КС '!AT34+'[1]ТФОМС РБ КС'!AS34</f>
        <v>0</v>
      </c>
      <c r="AU34" s="65">
        <f>'[1]ИТОГО СМО КС '!AU34+'[1]ТФОМС РБ КС'!AU34</f>
        <v>2</v>
      </c>
      <c r="AV34" s="70"/>
      <c r="AW34" s="70"/>
    </row>
    <row r="35" spans="1:49" ht="15.75" x14ac:dyDescent="0.25">
      <c r="A35" s="72">
        <v>30</v>
      </c>
      <c r="B35" s="26" t="s">
        <v>47</v>
      </c>
      <c r="C35" s="84">
        <f>'[1]ТФОМС РБ КС'!C35+'[1]ИТОГО СМО КС '!C35</f>
        <v>148</v>
      </c>
      <c r="D35" s="64">
        <f>'[1]ИТОГО СМО КС '!D35+'[1]ТФОМС РБ КС'!D35</f>
        <v>34</v>
      </c>
      <c r="E35" s="64">
        <f>'[1]ИТОГО СМО КС '!E35+'[1]ТФОМС РБ КС'!E35</f>
        <v>8</v>
      </c>
      <c r="F35" s="64">
        <f>'[1]ИТОГО СМО КС '!F35+'[1]ТФОМС РБ КС'!F35</f>
        <v>22</v>
      </c>
      <c r="G35" s="64">
        <f>'[1]ИТОГО СМО КС '!G35+'[1]ТФОМС РБ КС'!H35</f>
        <v>31</v>
      </c>
      <c r="H35" s="64">
        <f>'[1]ИТОГО СМО КС '!H35+'[1]ТФОМС РБ КС'!G35</f>
        <v>17</v>
      </c>
      <c r="I35" s="64">
        <f>'[1]ИТОГО СМО КС '!I35+'[1]ТФОМС РБ КС'!I35</f>
        <v>36</v>
      </c>
      <c r="J35" s="65">
        <f>'[1]ИТОГО СМО КС '!J35+'[1]ТФОМС РБ КС'!J35</f>
        <v>23</v>
      </c>
      <c r="K35" s="65">
        <f>'[1]ИТОГО СМО КС '!K35+'[1]ТФОМС РБ КС'!K35</f>
        <v>7</v>
      </c>
      <c r="L35" s="65">
        <f>'[1]ИТОГО СМО КС '!L35+'[1]ТФОМС РБ КС'!L35</f>
        <v>12</v>
      </c>
      <c r="M35" s="65">
        <f>'[1]ИТОГО СМО КС '!M35+'[1]ТФОМС РБ КС'!N35</f>
        <v>17</v>
      </c>
      <c r="N35" s="65">
        <f>'[1]ИТОГО СМО КС '!N35+'[1]ТФОМС РБ КС'!M35</f>
        <v>10</v>
      </c>
      <c r="O35" s="65">
        <f>'[1]ИТОГО СМО КС '!O35+'[1]ТФОМС РБ КС'!O35</f>
        <v>27</v>
      </c>
      <c r="P35" s="70"/>
      <c r="Q35" s="66">
        <f t="shared" si="0"/>
        <v>96</v>
      </c>
      <c r="R35" s="67">
        <f>'[1]ИТОГО СМО КС '!R35+'[1]ТФОМС РБ КС'!R35</f>
        <v>8</v>
      </c>
      <c r="S35" s="67">
        <f>'[1]ИТОГО СМО КС '!S35+'[1]ТФОМС РБ КС'!S35</f>
        <v>1</v>
      </c>
      <c r="T35" s="67">
        <f>'[1]ИТОГО СМО КС '!T35+'[1]ТФОМС РБ КС'!T35</f>
        <v>5</v>
      </c>
      <c r="U35" s="67">
        <f>'[1]ИТОГО СМО КС '!U35+'[1]ТФОМС РБ КС'!V35</f>
        <v>5</v>
      </c>
      <c r="V35" s="67">
        <f>'[1]ИТОГО СМО КС '!V35+'[1]ТФОМС РБ КС'!U35</f>
        <v>6</v>
      </c>
      <c r="W35" s="67">
        <f>'[1]ИТОГО СМО КС '!W35+'[1]ТФОМС РБ КС'!W35</f>
        <v>4</v>
      </c>
      <c r="X35" s="69"/>
      <c r="Y35" s="68">
        <f t="shared" si="1"/>
        <v>29</v>
      </c>
      <c r="Z35" s="65">
        <f>'[1]ИТОГО СМО КС '!Z35+'[1]ТФОМС РБ КС'!Z35</f>
        <v>0</v>
      </c>
      <c r="AA35" s="65">
        <f>'[1]ИТОГО СМО КС '!AA35+'[1]ТФОМС РБ КС'!AA35</f>
        <v>0</v>
      </c>
      <c r="AB35" s="65">
        <f>'[1]ИТОГО СМО КС '!AB35+'[1]ТФОМС РБ КС'!AB35</f>
        <v>4</v>
      </c>
      <c r="AC35" s="65">
        <f>'[1]ИТОГО СМО КС '!AC35+'[1]ТФОМС РБ КС'!AD35</f>
        <v>5</v>
      </c>
      <c r="AD35" s="65">
        <f>'[1]ИТОГО СМО КС '!AD35+'[1]ТФОМС РБ КС'!AC35</f>
        <v>1</v>
      </c>
      <c r="AE35" s="65">
        <f>'[1]ИТОГО СМО КС '!AE35+'[1]ТФОМС РБ КС'!AE35</f>
        <v>3</v>
      </c>
      <c r="AF35" s="70"/>
      <c r="AG35" s="71">
        <f t="shared" si="2"/>
        <v>13</v>
      </c>
      <c r="AH35" s="67">
        <f>'[1]ИТОГО СМО КС '!AH35+'[1]ТФОМС РБ КС'!AH35</f>
        <v>1</v>
      </c>
      <c r="AI35" s="67">
        <f>'[1]ИТОГО СМО КС '!AI35+'[1]ТФОМС РБ КС'!AI35</f>
        <v>0</v>
      </c>
      <c r="AJ35" s="67">
        <f>'[1]ИТОГО СМО КС '!AJ35+'[1]ТФОМС РБ КС'!AJ35</f>
        <v>0</v>
      </c>
      <c r="AK35" s="67">
        <f>'[1]ИТОГО СМО КС '!AK35+'[1]ТФОМС РБ КС'!AL35</f>
        <v>2</v>
      </c>
      <c r="AL35" s="67">
        <f>'[1]ИТОГО СМО КС '!AL35+'[1]ТФОМС РБ КС'!AK35</f>
        <v>0</v>
      </c>
      <c r="AM35" s="67">
        <f>'[1]ИТОГО СМО КС '!AM35+'[1]ТФОМС РБ КС'!AM35</f>
        <v>1</v>
      </c>
      <c r="AN35" s="69"/>
      <c r="AO35" s="68">
        <f t="shared" si="3"/>
        <v>4</v>
      </c>
      <c r="AP35" s="65">
        <f>'[1]ИТОГО СМО КС '!AP35+'[1]ТФОМС РБ КС'!AP35</f>
        <v>2</v>
      </c>
      <c r="AQ35" s="65">
        <f>'[1]ИТОГО СМО КС '!AQ35+'[1]ТФОМС РБ КС'!AQ35</f>
        <v>0</v>
      </c>
      <c r="AR35" s="65">
        <f>'[1]ИТОГО СМО КС '!AR35+'[1]ТФОМС РБ КС'!AR35</f>
        <v>1</v>
      </c>
      <c r="AS35" s="65">
        <f>'[1]ИТОГО СМО КС '!AS35+'[1]ТФОМС РБ КС'!AT35</f>
        <v>2</v>
      </c>
      <c r="AT35" s="65">
        <f>'[1]ИТОГО СМО КС '!AT35+'[1]ТФОМС РБ КС'!AS35</f>
        <v>0</v>
      </c>
      <c r="AU35" s="65">
        <f>'[1]ИТОГО СМО КС '!AU35+'[1]ТФОМС РБ КС'!AU35</f>
        <v>1</v>
      </c>
      <c r="AV35" s="70"/>
      <c r="AW35" s="70"/>
    </row>
    <row r="36" spans="1:49" ht="15.75" x14ac:dyDescent="0.25">
      <c r="A36" s="72">
        <v>31</v>
      </c>
      <c r="B36" s="26" t="s">
        <v>48</v>
      </c>
      <c r="C36" s="84">
        <f>'[1]ТФОМС РБ КС'!C36+'[1]ИТОГО СМО КС '!C36</f>
        <v>47</v>
      </c>
      <c r="D36" s="64">
        <f>'[1]ИТОГО СМО КС '!D36+'[1]ТФОМС РБ КС'!D36</f>
        <v>12</v>
      </c>
      <c r="E36" s="64">
        <f>'[1]ИТОГО СМО КС '!E36+'[1]ТФОМС РБ КС'!E36</f>
        <v>0</v>
      </c>
      <c r="F36" s="64">
        <f>'[1]ИТОГО СМО КС '!F36+'[1]ТФОМС РБ КС'!F36</f>
        <v>9</v>
      </c>
      <c r="G36" s="64">
        <f>'[1]ИТОГО СМО КС '!G36+'[1]ТФОМС РБ КС'!H36</f>
        <v>9</v>
      </c>
      <c r="H36" s="64">
        <f>'[1]ИТОГО СМО КС '!H36+'[1]ТФОМС РБ КС'!G36</f>
        <v>7</v>
      </c>
      <c r="I36" s="64">
        <f>'[1]ИТОГО СМО КС '!I36+'[1]ТФОМС РБ КС'!I36</f>
        <v>10</v>
      </c>
      <c r="J36" s="65">
        <f>'[1]ИТОГО СМО КС '!J36+'[1]ТФОМС РБ КС'!J36</f>
        <v>6</v>
      </c>
      <c r="K36" s="65">
        <f>'[1]ИТОГО СМО КС '!K36+'[1]ТФОМС РБ КС'!K36</f>
        <v>0</v>
      </c>
      <c r="L36" s="65">
        <f>'[1]ИТОГО СМО КС '!L36+'[1]ТФОМС РБ КС'!L36</f>
        <v>4</v>
      </c>
      <c r="M36" s="65">
        <f>'[1]ИТОГО СМО КС '!M36+'[1]ТФОМС РБ КС'!N36</f>
        <v>5</v>
      </c>
      <c r="N36" s="65">
        <f>'[1]ИТОГО СМО КС '!N36+'[1]ТФОМС РБ КС'!M36</f>
        <v>6</v>
      </c>
      <c r="O36" s="65">
        <f>'[1]ИТОГО СМО КС '!O36+'[1]ТФОМС РБ КС'!O36</f>
        <v>7</v>
      </c>
      <c r="P36" s="70"/>
      <c r="Q36" s="66">
        <f t="shared" si="0"/>
        <v>28</v>
      </c>
      <c r="R36" s="67">
        <f>'[1]ИТОГО СМО КС '!R36+'[1]ТФОМС РБ КС'!R36</f>
        <v>3</v>
      </c>
      <c r="S36" s="67">
        <f>'[1]ИТОГО СМО КС '!S36+'[1]ТФОМС РБ КС'!S36</f>
        <v>0</v>
      </c>
      <c r="T36" s="67">
        <f>'[1]ИТОГО СМО КС '!T36+'[1]ТФОМС РБ КС'!T36</f>
        <v>3</v>
      </c>
      <c r="U36" s="67">
        <f>'[1]ИТОГО СМО КС '!U36+'[1]ТФОМС РБ КС'!V36</f>
        <v>2</v>
      </c>
      <c r="V36" s="67">
        <f>'[1]ИТОГО СМО КС '!V36+'[1]ТФОМС РБ КС'!U36</f>
        <v>1</v>
      </c>
      <c r="W36" s="67">
        <f>'[1]ИТОГО СМО КС '!W36+'[1]ТФОМС РБ КС'!W36</f>
        <v>1</v>
      </c>
      <c r="X36" s="69"/>
      <c r="Y36" s="68">
        <f t="shared" si="1"/>
        <v>10</v>
      </c>
      <c r="Z36" s="65">
        <f>'[1]ИТОГО СМО КС '!Z36+'[1]ТФОМС РБ КС'!Z36</f>
        <v>0</v>
      </c>
      <c r="AA36" s="65">
        <f>'[1]ИТОГО СМО КС '!AA36+'[1]ТФОМС РБ КС'!AA36</f>
        <v>0</v>
      </c>
      <c r="AB36" s="65">
        <f>'[1]ИТОГО СМО КС '!AB36+'[1]ТФОМС РБ КС'!AB36</f>
        <v>0</v>
      </c>
      <c r="AC36" s="65">
        <f>'[1]ИТОГО СМО КС '!AC36+'[1]ТФОМС РБ КС'!AD36</f>
        <v>0</v>
      </c>
      <c r="AD36" s="65">
        <f>'[1]ИТОГО СМО КС '!AD36+'[1]ТФОМС РБ КС'!AC36</f>
        <v>0</v>
      </c>
      <c r="AE36" s="65">
        <f>'[1]ИТОГО СМО КС '!AE36+'[1]ТФОМС РБ КС'!AE36</f>
        <v>0</v>
      </c>
      <c r="AF36" s="70"/>
      <c r="AG36" s="71">
        <f t="shared" si="2"/>
        <v>0</v>
      </c>
      <c r="AH36" s="67">
        <f>'[1]ИТОГО СМО КС '!AH36+'[1]ТФОМС РБ КС'!AH36</f>
        <v>0</v>
      </c>
      <c r="AI36" s="67">
        <f>'[1]ИТОГО СМО КС '!AI36+'[1]ТФОМС РБ КС'!AI36</f>
        <v>0</v>
      </c>
      <c r="AJ36" s="67">
        <f>'[1]ИТОГО СМО КС '!AJ36+'[1]ТФОМС РБ КС'!AJ36</f>
        <v>0</v>
      </c>
      <c r="AK36" s="67">
        <f>'[1]ИТОГО СМО КС '!AK36+'[1]ТФОМС РБ КС'!AL36</f>
        <v>0</v>
      </c>
      <c r="AL36" s="67">
        <f>'[1]ИТОГО СМО КС '!AL36+'[1]ТФОМС РБ КС'!AK36</f>
        <v>0</v>
      </c>
      <c r="AM36" s="67">
        <f>'[1]ИТОГО СМО КС '!AM36+'[1]ТФОМС РБ КС'!AM36</f>
        <v>0</v>
      </c>
      <c r="AN36" s="69"/>
      <c r="AO36" s="68">
        <f t="shared" si="3"/>
        <v>0</v>
      </c>
      <c r="AP36" s="65">
        <f>'[1]ИТОГО СМО КС '!AP36+'[1]ТФОМС РБ КС'!AP36</f>
        <v>3</v>
      </c>
      <c r="AQ36" s="65">
        <f>'[1]ИТОГО СМО КС '!AQ36+'[1]ТФОМС РБ КС'!AQ36</f>
        <v>0</v>
      </c>
      <c r="AR36" s="65">
        <f>'[1]ИТОГО СМО КС '!AR36+'[1]ТФОМС РБ КС'!AR36</f>
        <v>2</v>
      </c>
      <c r="AS36" s="65">
        <f>'[1]ИТОГО СМО КС '!AS36+'[1]ТФОМС РБ КС'!AT36</f>
        <v>2</v>
      </c>
      <c r="AT36" s="65">
        <f>'[1]ИТОГО СМО КС '!AT36+'[1]ТФОМС РБ КС'!AS36</f>
        <v>0</v>
      </c>
      <c r="AU36" s="65">
        <f>'[1]ИТОГО СМО КС '!AU36+'[1]ТФОМС РБ КС'!AU36</f>
        <v>2</v>
      </c>
      <c r="AV36" s="70"/>
      <c r="AW36" s="70"/>
    </row>
    <row r="37" spans="1:49" ht="15.75" x14ac:dyDescent="0.25">
      <c r="A37" s="62">
        <v>32</v>
      </c>
      <c r="B37" s="26" t="s">
        <v>49</v>
      </c>
      <c r="C37" s="84">
        <f>'[1]ТФОМС РБ КС'!C37+'[1]ИТОГО СМО КС '!C37</f>
        <v>60</v>
      </c>
      <c r="D37" s="64">
        <f>'[1]ИТОГО СМО КС '!D37+'[1]ТФОМС РБ КС'!D37</f>
        <v>15</v>
      </c>
      <c r="E37" s="64">
        <f>'[1]ИТОГО СМО КС '!E37+'[1]ТФОМС РБ КС'!E37</f>
        <v>0</v>
      </c>
      <c r="F37" s="64">
        <f>'[1]ИТОГО СМО КС '!F37+'[1]ТФОМС РБ КС'!F37</f>
        <v>11</v>
      </c>
      <c r="G37" s="64">
        <f>'[1]ИТОГО СМО КС '!G37+'[1]ТФОМС РБ КС'!H37</f>
        <v>11</v>
      </c>
      <c r="H37" s="64">
        <f>'[1]ИТОГО СМО КС '!H37+'[1]ТФОМС РБ КС'!G37</f>
        <v>10</v>
      </c>
      <c r="I37" s="64">
        <f>'[1]ИТОГО СМО КС '!I37+'[1]ТФОМС РБ КС'!I37</f>
        <v>13</v>
      </c>
      <c r="J37" s="65">
        <f>'[1]ИТОГО СМО КС '!J37+'[1]ТФОМС РБ КС'!J37</f>
        <v>5</v>
      </c>
      <c r="K37" s="65">
        <f>'[1]ИТОГО СМО КС '!K37+'[1]ТФОМС РБ КС'!K37</f>
        <v>0</v>
      </c>
      <c r="L37" s="65">
        <f>'[1]ИТОГО СМО КС '!L37+'[1]ТФОМС РБ КС'!L37</f>
        <v>5</v>
      </c>
      <c r="M37" s="65">
        <f>'[1]ИТОГО СМО КС '!M37+'[1]ТФОМС РБ КС'!N37</f>
        <v>4</v>
      </c>
      <c r="N37" s="65">
        <f>'[1]ИТОГО СМО КС '!N37+'[1]ТФОМС РБ КС'!M37</f>
        <v>4</v>
      </c>
      <c r="O37" s="65">
        <f>'[1]ИТОГО СМО КС '!O37+'[1]ТФОМС РБ КС'!O37</f>
        <v>6</v>
      </c>
      <c r="P37" s="70"/>
      <c r="Q37" s="66">
        <f t="shared" si="0"/>
        <v>24</v>
      </c>
      <c r="R37" s="67">
        <f>'[1]ИТОГО СМО КС '!R37+'[1]ТФОМС РБ КС'!R37</f>
        <v>4</v>
      </c>
      <c r="S37" s="67">
        <f>'[1]ИТОГО СМО КС '!S37+'[1]ТФОМС РБ КС'!S37</f>
        <v>0</v>
      </c>
      <c r="T37" s="67">
        <f>'[1]ИТОГО СМО КС '!T37+'[1]ТФОМС РБ КС'!T37</f>
        <v>2</v>
      </c>
      <c r="U37" s="67">
        <f>'[1]ИТОГО СМО КС '!U37+'[1]ТФОМС РБ КС'!V37</f>
        <v>3</v>
      </c>
      <c r="V37" s="67">
        <f>'[1]ИТОГО СМО КС '!V37+'[1]ТФОМС РБ КС'!U37</f>
        <v>2</v>
      </c>
      <c r="W37" s="67">
        <f>'[1]ИТОГО СМО КС '!W37+'[1]ТФОМС РБ КС'!W37</f>
        <v>3</v>
      </c>
      <c r="X37" s="69"/>
      <c r="Y37" s="68">
        <f t="shared" si="1"/>
        <v>14</v>
      </c>
      <c r="Z37" s="65">
        <f>'[1]ИТОГО СМО КС '!Z37+'[1]ТФОМС РБ КС'!Z37</f>
        <v>1</v>
      </c>
      <c r="AA37" s="65">
        <f>'[1]ИТОГО СМО КС '!AA37+'[1]ТФОМС РБ КС'!AA37</f>
        <v>0</v>
      </c>
      <c r="AB37" s="65">
        <f>'[1]ИТОГО СМО КС '!AB37+'[1]ТФОМС РБ КС'!AB37</f>
        <v>0</v>
      </c>
      <c r="AC37" s="65">
        <f>'[1]ИТОГО СМО КС '!AC37+'[1]ТФОМС РБ КС'!AD37</f>
        <v>0</v>
      </c>
      <c r="AD37" s="65">
        <f>'[1]ИТОГО СМО КС '!AD37+'[1]ТФОМС РБ КС'!AC37</f>
        <v>0</v>
      </c>
      <c r="AE37" s="65">
        <f>'[1]ИТОГО СМО КС '!AE37+'[1]ТФОМС РБ КС'!AE37</f>
        <v>0</v>
      </c>
      <c r="AF37" s="70"/>
      <c r="AG37" s="71">
        <f t="shared" si="2"/>
        <v>1</v>
      </c>
      <c r="AH37" s="67">
        <f>'[1]ИТОГО СМО КС '!AH37+'[1]ТФОМС РБ КС'!AH37</f>
        <v>0</v>
      </c>
      <c r="AI37" s="67">
        <f>'[1]ИТОГО СМО КС '!AI37+'[1]ТФОМС РБ КС'!AI37</f>
        <v>0</v>
      </c>
      <c r="AJ37" s="67">
        <f>'[1]ИТОГО СМО КС '!AJ37+'[1]ТФОМС РБ КС'!AJ37</f>
        <v>0</v>
      </c>
      <c r="AK37" s="67">
        <f>'[1]ИТОГО СМО КС '!AK37+'[1]ТФОМС РБ КС'!AL37</f>
        <v>0</v>
      </c>
      <c r="AL37" s="67">
        <f>'[1]ИТОГО СМО КС '!AL37+'[1]ТФОМС РБ КС'!AK37</f>
        <v>0</v>
      </c>
      <c r="AM37" s="67">
        <f>'[1]ИТОГО СМО КС '!AM37+'[1]ТФОМС РБ КС'!AM37</f>
        <v>0</v>
      </c>
      <c r="AN37" s="69"/>
      <c r="AO37" s="68">
        <f t="shared" si="3"/>
        <v>0</v>
      </c>
      <c r="AP37" s="65">
        <f>'[1]ИТОГО СМО КС '!AP37+'[1]ТФОМС РБ КС'!AP37</f>
        <v>0</v>
      </c>
      <c r="AQ37" s="65">
        <f>'[1]ИТОГО СМО КС '!AQ37+'[1]ТФОМС РБ КС'!AQ37</f>
        <v>0</v>
      </c>
      <c r="AR37" s="65">
        <f>'[1]ИТОГО СМО КС '!AR37+'[1]ТФОМС РБ КС'!AR37</f>
        <v>0</v>
      </c>
      <c r="AS37" s="65">
        <f>'[1]ИТОГО СМО КС '!AS37+'[1]ТФОМС РБ КС'!AT37</f>
        <v>0</v>
      </c>
      <c r="AT37" s="65">
        <f>'[1]ИТОГО СМО КС '!AT37+'[1]ТФОМС РБ КС'!AS37</f>
        <v>0</v>
      </c>
      <c r="AU37" s="65">
        <f>'[1]ИТОГО СМО КС '!AU37+'[1]ТФОМС РБ КС'!AU37</f>
        <v>0</v>
      </c>
      <c r="AV37" s="70"/>
      <c r="AW37" s="70"/>
    </row>
    <row r="38" spans="1:49" ht="15.75" x14ac:dyDescent="0.25">
      <c r="A38" s="72">
        <v>33</v>
      </c>
      <c r="B38" s="26" t="s">
        <v>50</v>
      </c>
      <c r="C38" s="84">
        <f>'[1]ТФОМС РБ КС'!C38+'[1]ИТОГО СМО КС '!C38</f>
        <v>120</v>
      </c>
      <c r="D38" s="64">
        <f>'[1]ИТОГО СМО КС '!D38+'[1]ТФОМС РБ КС'!D38</f>
        <v>27</v>
      </c>
      <c r="E38" s="64">
        <f>'[1]ИТОГО СМО КС '!E38+'[1]ТФОМС РБ КС'!E38</f>
        <v>4</v>
      </c>
      <c r="F38" s="64">
        <f>'[1]ИТОГО СМО КС '!F38+'[1]ТФОМС РБ КС'!F38</f>
        <v>18</v>
      </c>
      <c r="G38" s="64">
        <f>'[1]ИТОГО СМО КС '!G38+'[1]ТФОМС РБ КС'!H38</f>
        <v>30</v>
      </c>
      <c r="H38" s="64">
        <f>'[1]ИТОГО СМО КС '!H38+'[1]ТФОМС РБ КС'!G38</f>
        <v>14</v>
      </c>
      <c r="I38" s="64">
        <f>'[1]ИТОГО СМО КС '!I38+'[1]ТФОМС РБ КС'!I38</f>
        <v>27</v>
      </c>
      <c r="J38" s="65">
        <f>'[1]ИТОГО СМО КС '!J38+'[1]ТФОМС РБ КС'!J38</f>
        <v>17</v>
      </c>
      <c r="K38" s="65">
        <f>'[1]ИТОГО СМО КС '!K38+'[1]ТФОМС РБ КС'!K38</f>
        <v>4</v>
      </c>
      <c r="L38" s="65">
        <f>'[1]ИТОГО СМО КС '!L38+'[1]ТФОМС РБ КС'!L38</f>
        <v>11</v>
      </c>
      <c r="M38" s="65">
        <f>'[1]ИТОГО СМО КС '!M38+'[1]ТФОМС РБ КС'!N38</f>
        <v>11</v>
      </c>
      <c r="N38" s="65">
        <f>'[1]ИТОГО СМО КС '!N38+'[1]ТФОМС РБ КС'!M38</f>
        <v>8</v>
      </c>
      <c r="O38" s="65">
        <f>'[1]ИТОГО СМО КС '!O38+'[1]ТФОМС РБ КС'!O38</f>
        <v>15</v>
      </c>
      <c r="P38" s="70"/>
      <c r="Q38" s="66">
        <f t="shared" si="0"/>
        <v>66</v>
      </c>
      <c r="R38" s="67">
        <f>'[1]ИТОГО СМО КС '!R38+'[1]ТФОМС РБ КС'!R38</f>
        <v>8</v>
      </c>
      <c r="S38" s="67">
        <f>'[1]ИТОГО СМО КС '!S38+'[1]ТФОМС РБ КС'!S38</f>
        <v>0</v>
      </c>
      <c r="T38" s="67">
        <f>'[1]ИТОГО СМО КС '!T38+'[1]ТФОМС РБ КС'!T38</f>
        <v>4</v>
      </c>
      <c r="U38" s="67">
        <f>'[1]ИТОГО СМО КС '!U38+'[1]ТФОМС РБ КС'!V38</f>
        <v>9</v>
      </c>
      <c r="V38" s="67">
        <f>'[1]ИТОГО СМО КС '!V38+'[1]ТФОМС РБ КС'!U38</f>
        <v>4</v>
      </c>
      <c r="W38" s="67">
        <f>'[1]ИТОГО СМО КС '!W38+'[1]ТФОМС РБ КС'!W38</f>
        <v>6</v>
      </c>
      <c r="X38" s="69"/>
      <c r="Y38" s="68">
        <f t="shared" si="1"/>
        <v>31</v>
      </c>
      <c r="Z38" s="65">
        <f>'[1]ИТОГО СМО КС '!Z38+'[1]ТФОМС РБ КС'!Z38</f>
        <v>2</v>
      </c>
      <c r="AA38" s="65">
        <f>'[1]ИТОГО СМО КС '!AA38+'[1]ТФОМС РБ КС'!AA38</f>
        <v>0</v>
      </c>
      <c r="AB38" s="65">
        <f>'[1]ИТОГО СМО КС '!AB38+'[1]ТФОМС РБ КС'!AB38</f>
        <v>2</v>
      </c>
      <c r="AC38" s="65">
        <f>'[1]ИТОГО СМО КС '!AC38+'[1]ТФОМС РБ КС'!AD38</f>
        <v>6</v>
      </c>
      <c r="AD38" s="65">
        <f>'[1]ИТОГО СМО КС '!AD38+'[1]ТФОМС РБ КС'!AC38</f>
        <v>0</v>
      </c>
      <c r="AE38" s="65">
        <f>'[1]ИТОГО СМО КС '!AE38+'[1]ТФОМС РБ КС'!AE38</f>
        <v>5</v>
      </c>
      <c r="AF38" s="70"/>
      <c r="AG38" s="71">
        <f t="shared" si="2"/>
        <v>15</v>
      </c>
      <c r="AH38" s="67">
        <f>'[1]ИТОГО СМО КС '!AH38+'[1]ТФОМС РБ КС'!AH38</f>
        <v>0</v>
      </c>
      <c r="AI38" s="67">
        <f>'[1]ИТОГО СМО КС '!AI38+'[1]ТФОМС РБ КС'!AI38</f>
        <v>0</v>
      </c>
      <c r="AJ38" s="67">
        <f>'[1]ИТОГО СМО КС '!AJ38+'[1]ТФОМС РБ КС'!AJ38</f>
        <v>0</v>
      </c>
      <c r="AK38" s="67">
        <f>'[1]ИТОГО СМО КС '!AK38+'[1]ТФОМС РБ КС'!AL38</f>
        <v>0</v>
      </c>
      <c r="AL38" s="67">
        <f>'[1]ИТОГО СМО КС '!AL38+'[1]ТФОМС РБ КС'!AK38</f>
        <v>1</v>
      </c>
      <c r="AM38" s="67">
        <f>'[1]ИТОГО СМО КС '!AM38+'[1]ТФОМС РБ КС'!AM38</f>
        <v>1</v>
      </c>
      <c r="AN38" s="69"/>
      <c r="AO38" s="68">
        <f t="shared" si="3"/>
        <v>2</v>
      </c>
      <c r="AP38" s="65">
        <f>'[1]ИТОГО СМО КС '!AP38+'[1]ТФОМС РБ КС'!AP38</f>
        <v>0</v>
      </c>
      <c r="AQ38" s="65">
        <f>'[1]ИТОГО СМО КС '!AQ38+'[1]ТФОМС РБ КС'!AQ38</f>
        <v>0</v>
      </c>
      <c r="AR38" s="65">
        <f>'[1]ИТОГО СМО КС '!AR38+'[1]ТФОМС РБ КС'!AR38</f>
        <v>1</v>
      </c>
      <c r="AS38" s="65">
        <f>'[1]ИТОГО СМО КС '!AS38+'[1]ТФОМС РБ КС'!AT38</f>
        <v>4</v>
      </c>
      <c r="AT38" s="65">
        <f>'[1]ИТОГО СМО КС '!AT38+'[1]ТФОМС РБ КС'!AS38</f>
        <v>1</v>
      </c>
      <c r="AU38" s="65">
        <f>'[1]ИТОГО СМО КС '!AU38+'[1]ТФОМС РБ КС'!AU38</f>
        <v>0</v>
      </c>
      <c r="AV38" s="70"/>
      <c r="AW38" s="70"/>
    </row>
    <row r="39" spans="1:49" ht="15.75" x14ac:dyDescent="0.25">
      <c r="A39" s="62">
        <v>34</v>
      </c>
      <c r="B39" s="26" t="s">
        <v>51</v>
      </c>
      <c r="C39" s="84">
        <f>'[1]ТФОМС РБ КС'!C39+'[1]ИТОГО СМО КС '!C39</f>
        <v>39</v>
      </c>
      <c r="D39" s="64">
        <f>'[1]ИТОГО СМО КС '!D39+'[1]ТФОМС РБ КС'!D39</f>
        <v>11</v>
      </c>
      <c r="E39" s="64">
        <f>'[1]ИТОГО СМО КС '!E39+'[1]ТФОМС РБ КС'!E39</f>
        <v>0</v>
      </c>
      <c r="F39" s="64">
        <f>'[1]ИТОГО СМО КС '!F39+'[1]ТФОМС РБ КС'!F39</f>
        <v>6</v>
      </c>
      <c r="G39" s="64">
        <f>'[1]ИТОГО СМО КС '!G39+'[1]ТФОМС РБ КС'!H39</f>
        <v>9</v>
      </c>
      <c r="H39" s="64">
        <f>'[1]ИТОГО СМО КС '!H39+'[1]ТФОМС РБ КС'!G39</f>
        <v>3</v>
      </c>
      <c r="I39" s="64">
        <f>'[1]ИТОГО СМО КС '!I39+'[1]ТФОМС РБ КС'!I39</f>
        <v>10</v>
      </c>
      <c r="J39" s="65">
        <f>'[1]ИТОГО СМО КС '!J39+'[1]ТФОМС РБ КС'!J39</f>
        <v>8</v>
      </c>
      <c r="K39" s="65">
        <f>'[1]ИТОГО СМО КС '!K39+'[1]ТФОМС РБ КС'!K39</f>
        <v>0</v>
      </c>
      <c r="L39" s="65">
        <f>'[1]ИТОГО СМО КС '!L39+'[1]ТФОМС РБ КС'!L39</f>
        <v>2</v>
      </c>
      <c r="M39" s="65">
        <f>'[1]ИТОГО СМО КС '!M39+'[1]ТФОМС РБ КС'!N39</f>
        <v>5</v>
      </c>
      <c r="N39" s="65">
        <f>'[1]ИТОГО СМО КС '!N39+'[1]ТФОМС РБ КС'!M39</f>
        <v>2</v>
      </c>
      <c r="O39" s="65">
        <f>'[1]ИТОГО СМО КС '!O39+'[1]ТФОМС РБ КС'!O39</f>
        <v>6</v>
      </c>
      <c r="P39" s="70"/>
      <c r="Q39" s="66">
        <f t="shared" si="0"/>
        <v>23</v>
      </c>
      <c r="R39" s="67">
        <f>'[1]ИТОГО СМО КС '!R39+'[1]ТФОМС РБ КС'!R39</f>
        <v>3</v>
      </c>
      <c r="S39" s="67">
        <f>'[1]ИТОГО СМО КС '!S39+'[1]ТФОМС РБ КС'!S39</f>
        <v>0</v>
      </c>
      <c r="T39" s="67">
        <f>'[1]ИТОГО СМО КС '!T39+'[1]ТФОМС РБ КС'!T39</f>
        <v>1</v>
      </c>
      <c r="U39" s="67">
        <f>'[1]ИТОГО СМО КС '!U39+'[1]ТФОМС РБ КС'!V39</f>
        <v>2</v>
      </c>
      <c r="V39" s="67">
        <f>'[1]ИТОГО СМО КС '!V39+'[1]ТФОМС РБ КС'!U39</f>
        <v>1</v>
      </c>
      <c r="W39" s="67">
        <f>'[1]ИТОГО СМО КС '!W39+'[1]ТФОМС РБ КС'!W39</f>
        <v>4</v>
      </c>
      <c r="X39" s="69"/>
      <c r="Y39" s="68">
        <f t="shared" si="1"/>
        <v>11</v>
      </c>
      <c r="Z39" s="65">
        <f>'[1]ИТОГО СМО КС '!Z39+'[1]ТФОМС РБ КС'!Z39</f>
        <v>0</v>
      </c>
      <c r="AA39" s="65">
        <f>'[1]ИТОГО СМО КС '!AA39+'[1]ТФОМС РБ КС'!AA39</f>
        <v>0</v>
      </c>
      <c r="AB39" s="65">
        <f>'[1]ИТОГО СМО КС '!AB39+'[1]ТФОМС РБ КС'!AB39</f>
        <v>1</v>
      </c>
      <c r="AC39" s="65">
        <f>'[1]ИТОГО СМО КС '!AC39+'[1]ТФОМС РБ КС'!AD39</f>
        <v>1</v>
      </c>
      <c r="AD39" s="65">
        <f>'[1]ИТОГО СМО КС '!AD39+'[1]ТФОМС РБ КС'!AC39</f>
        <v>0</v>
      </c>
      <c r="AE39" s="65">
        <f>'[1]ИТОГО СМО КС '!AE39+'[1]ТФОМС РБ КС'!AE39</f>
        <v>0</v>
      </c>
      <c r="AF39" s="70"/>
      <c r="AG39" s="71">
        <f t="shared" si="2"/>
        <v>2</v>
      </c>
      <c r="AH39" s="67">
        <f>'[1]ИТОГО СМО КС '!AH39+'[1]ТФОМС РБ КС'!AH39</f>
        <v>0</v>
      </c>
      <c r="AI39" s="67">
        <f>'[1]ИТОГО СМО КС '!AI39+'[1]ТФОМС РБ КС'!AI39</f>
        <v>0</v>
      </c>
      <c r="AJ39" s="67">
        <f>'[1]ИТОГО СМО КС '!AJ39+'[1]ТФОМС РБ КС'!AJ39</f>
        <v>2</v>
      </c>
      <c r="AK39" s="67">
        <f>'[1]ИТОГО СМО КС '!AK39+'[1]ТФОМС РБ КС'!AL39</f>
        <v>0</v>
      </c>
      <c r="AL39" s="67">
        <f>'[1]ИТОГО СМО КС '!AL39+'[1]ТФОМС РБ КС'!AK39</f>
        <v>0</v>
      </c>
      <c r="AM39" s="67">
        <f>'[1]ИТОГО СМО КС '!AM39+'[1]ТФОМС РБ КС'!AM39</f>
        <v>0</v>
      </c>
      <c r="AN39" s="69"/>
      <c r="AO39" s="68">
        <f t="shared" si="3"/>
        <v>2</v>
      </c>
      <c r="AP39" s="65">
        <f>'[1]ИТОГО СМО КС '!AP39+'[1]ТФОМС РБ КС'!AP39</f>
        <v>0</v>
      </c>
      <c r="AQ39" s="65">
        <f>'[1]ИТОГО СМО КС '!AQ39+'[1]ТФОМС РБ КС'!AQ39</f>
        <v>0</v>
      </c>
      <c r="AR39" s="65">
        <f>'[1]ИТОГО СМО КС '!AR39+'[1]ТФОМС РБ КС'!AR39</f>
        <v>0</v>
      </c>
      <c r="AS39" s="65">
        <f>'[1]ИТОГО СМО КС '!AS39+'[1]ТФОМС РБ КС'!AT39</f>
        <v>1</v>
      </c>
      <c r="AT39" s="65">
        <f>'[1]ИТОГО СМО КС '!AT39+'[1]ТФОМС РБ КС'!AS39</f>
        <v>0</v>
      </c>
      <c r="AU39" s="65">
        <f>'[1]ИТОГО СМО КС '!AU39+'[1]ТФОМС РБ КС'!AU39</f>
        <v>0</v>
      </c>
      <c r="AV39" s="70"/>
      <c r="AW39" s="70"/>
    </row>
    <row r="40" spans="1:49" ht="15.75" x14ac:dyDescent="0.25">
      <c r="A40" s="62">
        <v>35</v>
      </c>
      <c r="B40" s="26" t="s">
        <v>52</v>
      </c>
      <c r="C40" s="84">
        <f>'[1]ТФОМС РБ КС'!C40+'[1]ИТОГО СМО КС '!C40</f>
        <v>60</v>
      </c>
      <c r="D40" s="64">
        <f>'[1]ИТОГО СМО КС '!D40+'[1]ТФОМС РБ КС'!D40</f>
        <v>16</v>
      </c>
      <c r="E40" s="64">
        <f>'[1]ИТОГО СМО КС '!E40+'[1]ТФОМС РБ КС'!E40</f>
        <v>1</v>
      </c>
      <c r="F40" s="64">
        <f>'[1]ИТОГО СМО КС '!F40+'[1]ТФОМС РБ КС'!F40</f>
        <v>7</v>
      </c>
      <c r="G40" s="64">
        <f>'[1]ИТОГО СМО КС '!G40+'[1]ТФОМС РБ КС'!H40</f>
        <v>13</v>
      </c>
      <c r="H40" s="64">
        <f>'[1]ИТОГО СМО КС '!H40+'[1]ТФОМС РБ КС'!G40</f>
        <v>7</v>
      </c>
      <c r="I40" s="64">
        <f>'[1]ИТОГО СМО КС '!I40+'[1]ТФОМС РБ КС'!I40</f>
        <v>16</v>
      </c>
      <c r="J40" s="65">
        <f>'[1]ИТОГО СМО КС '!J40+'[1]ТФОМС РБ КС'!J40</f>
        <v>14</v>
      </c>
      <c r="K40" s="65">
        <f>'[1]ИТОГО СМО КС '!K40+'[1]ТФОМС РБ КС'!K40</f>
        <v>0</v>
      </c>
      <c r="L40" s="65">
        <f>'[1]ИТОГО СМО КС '!L40+'[1]ТФОМС РБ КС'!L40</f>
        <v>6</v>
      </c>
      <c r="M40" s="65">
        <f>'[1]ИТОГО СМО КС '!M40+'[1]ТФОМС РБ КС'!N40</f>
        <v>11</v>
      </c>
      <c r="N40" s="65">
        <f>'[1]ИТОГО СМО КС '!N40+'[1]ТФОМС РБ КС'!M40</f>
        <v>6</v>
      </c>
      <c r="O40" s="65">
        <f>'[1]ИТОГО СМО КС '!O40+'[1]ТФОМС РБ КС'!O40</f>
        <v>14</v>
      </c>
      <c r="P40" s="70"/>
      <c r="Q40" s="66">
        <f t="shared" si="0"/>
        <v>51</v>
      </c>
      <c r="R40" s="67">
        <f>'[1]ИТОГО СМО КС '!R40+'[1]ТФОМС РБ КС'!R40</f>
        <v>1</v>
      </c>
      <c r="S40" s="67">
        <f>'[1]ИТОГО СМО КС '!S40+'[1]ТФОМС РБ КС'!S40</f>
        <v>1</v>
      </c>
      <c r="T40" s="67">
        <f>'[1]ИТОГО СМО КС '!T40+'[1]ТФОМС РБ КС'!T40</f>
        <v>1</v>
      </c>
      <c r="U40" s="67">
        <f>'[1]ИТОГО СМО КС '!U40+'[1]ТФОМС РБ КС'!V40</f>
        <v>1</v>
      </c>
      <c r="V40" s="67">
        <f>'[1]ИТОГО СМО КС '!V40+'[1]ТФОМС РБ КС'!U40</f>
        <v>1</v>
      </c>
      <c r="W40" s="67">
        <f>'[1]ИТОГО СМО КС '!W40+'[1]ТФОМС РБ КС'!W40</f>
        <v>2</v>
      </c>
      <c r="X40" s="69"/>
      <c r="Y40" s="68">
        <f t="shared" si="1"/>
        <v>7</v>
      </c>
      <c r="Z40" s="65">
        <f>'[1]ИТОГО СМО КС '!Z40+'[1]ТФОМС РБ КС'!Z40</f>
        <v>1</v>
      </c>
      <c r="AA40" s="65">
        <f>'[1]ИТОГО СМО КС '!AA40+'[1]ТФОМС РБ КС'!AA40</f>
        <v>0</v>
      </c>
      <c r="AB40" s="65">
        <f>'[1]ИТОГО СМО КС '!AB40+'[1]ТФОМС РБ КС'!AB40</f>
        <v>0</v>
      </c>
      <c r="AC40" s="65">
        <f>'[1]ИТОГО СМО КС '!AC40+'[1]ТФОМС РБ КС'!AD40</f>
        <v>1</v>
      </c>
      <c r="AD40" s="65">
        <f>'[1]ИТОГО СМО КС '!AD40+'[1]ТФОМС РБ КС'!AC40</f>
        <v>0</v>
      </c>
      <c r="AE40" s="65">
        <f>'[1]ИТОГО СМО КС '!AE40+'[1]ТФОМС РБ КС'!AE40</f>
        <v>0</v>
      </c>
      <c r="AF40" s="70"/>
      <c r="AG40" s="71">
        <f t="shared" si="2"/>
        <v>2</v>
      </c>
      <c r="AH40" s="67">
        <f>'[1]ИТОГО СМО КС '!AH40+'[1]ТФОМС РБ КС'!AH40</f>
        <v>0</v>
      </c>
      <c r="AI40" s="67">
        <f>'[1]ИТОГО СМО КС '!AI40+'[1]ТФОМС РБ КС'!AI40</f>
        <v>0</v>
      </c>
      <c r="AJ40" s="67">
        <f>'[1]ИТОГО СМО КС '!AJ40+'[1]ТФОМС РБ КС'!AJ40</f>
        <v>0</v>
      </c>
      <c r="AK40" s="67">
        <f>'[1]ИТОГО СМО КС '!AK40+'[1]ТФОМС РБ КС'!AL40</f>
        <v>0</v>
      </c>
      <c r="AL40" s="67">
        <f>'[1]ИТОГО СМО КС '!AL40+'[1]ТФОМС РБ КС'!AK40</f>
        <v>0</v>
      </c>
      <c r="AM40" s="67">
        <f>'[1]ИТОГО СМО КС '!AM40+'[1]ТФОМС РБ КС'!AM40</f>
        <v>0</v>
      </c>
      <c r="AN40" s="69"/>
      <c r="AO40" s="68">
        <f t="shared" si="3"/>
        <v>0</v>
      </c>
      <c r="AP40" s="65">
        <f>'[1]ИТОГО СМО КС '!AP40+'[1]ТФОМС РБ КС'!AP40</f>
        <v>0</v>
      </c>
      <c r="AQ40" s="65">
        <f>'[1]ИТОГО СМО КС '!AQ40+'[1]ТФОМС РБ КС'!AQ40</f>
        <v>0</v>
      </c>
      <c r="AR40" s="65">
        <f>'[1]ИТОГО СМО КС '!AR40+'[1]ТФОМС РБ КС'!AR40</f>
        <v>0</v>
      </c>
      <c r="AS40" s="65">
        <f>'[1]ИТОГО СМО КС '!AS40+'[1]ТФОМС РБ КС'!AT40</f>
        <v>0</v>
      </c>
      <c r="AT40" s="65">
        <f>'[1]ИТОГО СМО КС '!AT40+'[1]ТФОМС РБ КС'!AS40</f>
        <v>0</v>
      </c>
      <c r="AU40" s="65">
        <f>'[1]ИТОГО СМО КС '!AU40+'[1]ТФОМС РБ КС'!AU40</f>
        <v>0</v>
      </c>
      <c r="AV40" s="70"/>
      <c r="AW40" s="70"/>
    </row>
    <row r="41" spans="1:49" ht="15.75" x14ac:dyDescent="0.25">
      <c r="A41" s="72">
        <v>36</v>
      </c>
      <c r="B41" s="26" t="s">
        <v>53</v>
      </c>
      <c r="C41" s="84">
        <f>'[1]ТФОМС РБ КС'!C41+'[1]ИТОГО СМО КС '!C41</f>
        <v>45</v>
      </c>
      <c r="D41" s="64">
        <f>'[1]ИТОГО СМО КС '!D41+'[1]ТФОМС РБ КС'!D41</f>
        <v>11</v>
      </c>
      <c r="E41" s="64">
        <f>'[1]ИТОГО СМО КС '!E41+'[1]ТФОМС РБ КС'!E41</f>
        <v>0</v>
      </c>
      <c r="F41" s="64">
        <f>'[1]ИТОГО СМО КС '!F41+'[1]ТФОМС РБ КС'!F41</f>
        <v>8</v>
      </c>
      <c r="G41" s="64">
        <f>'[1]ИТОГО СМО КС '!G41+'[1]ТФОМС РБ КС'!H41</f>
        <v>9</v>
      </c>
      <c r="H41" s="64">
        <f>'[1]ИТОГО СМО КС '!H41+'[1]ТФОМС РБ КС'!G41</f>
        <v>7</v>
      </c>
      <c r="I41" s="64">
        <f>'[1]ИТОГО СМО КС '!I41+'[1]ТФОМС РБ КС'!I41</f>
        <v>10</v>
      </c>
      <c r="J41" s="65">
        <f>'[1]ИТОГО СМО КС '!J41+'[1]ТФОМС РБ КС'!J41</f>
        <v>10</v>
      </c>
      <c r="K41" s="65">
        <f>'[1]ИТОГО СМО КС '!K41+'[1]ТФОМС РБ КС'!K41</f>
        <v>0</v>
      </c>
      <c r="L41" s="65">
        <f>'[1]ИТОГО СМО КС '!L41+'[1]ТФОМС РБ КС'!L41</f>
        <v>8</v>
      </c>
      <c r="M41" s="65">
        <f>'[1]ИТОГО СМО КС '!M41+'[1]ТФОМС РБ КС'!N41</f>
        <v>6</v>
      </c>
      <c r="N41" s="65">
        <f>'[1]ИТОГО СМО КС '!N41+'[1]ТФОМС РБ КС'!M41</f>
        <v>6</v>
      </c>
      <c r="O41" s="65">
        <f>'[1]ИТОГО СМО КС '!O41+'[1]ТФОМС РБ КС'!O41</f>
        <v>9</v>
      </c>
      <c r="P41" s="70"/>
      <c r="Q41" s="66">
        <f t="shared" si="0"/>
        <v>39</v>
      </c>
      <c r="R41" s="67">
        <f>'[1]ИТОГО СМО КС '!R41+'[1]ТФОМС РБ КС'!R41</f>
        <v>1</v>
      </c>
      <c r="S41" s="67">
        <f>'[1]ИТОГО СМО КС '!S41+'[1]ТФОМС РБ КС'!S41</f>
        <v>0</v>
      </c>
      <c r="T41" s="67">
        <f>'[1]ИТОГО СМО КС '!T41+'[1]ТФОМС РБ КС'!T41</f>
        <v>0</v>
      </c>
      <c r="U41" s="67">
        <f>'[1]ИТОГО СМО КС '!U41+'[1]ТФОМС РБ КС'!V41</f>
        <v>1</v>
      </c>
      <c r="V41" s="67">
        <f>'[1]ИТОГО СМО КС '!V41+'[1]ТФОМС РБ КС'!U41</f>
        <v>1</v>
      </c>
      <c r="W41" s="67">
        <f>'[1]ИТОГО СМО КС '!W41+'[1]ТФОМС РБ КС'!W41</f>
        <v>0</v>
      </c>
      <c r="X41" s="69"/>
      <c r="Y41" s="68">
        <f t="shared" si="1"/>
        <v>3</v>
      </c>
      <c r="Z41" s="65">
        <f>'[1]ИТОГО СМО КС '!Z41+'[1]ТФОМС РБ КС'!Z41</f>
        <v>0</v>
      </c>
      <c r="AA41" s="65">
        <f>'[1]ИТОГО СМО КС '!AA41+'[1]ТФОМС РБ КС'!AA41</f>
        <v>0</v>
      </c>
      <c r="AB41" s="65">
        <f>'[1]ИТОГО СМО КС '!AB41+'[1]ТФОМС РБ КС'!AB41</f>
        <v>0</v>
      </c>
      <c r="AC41" s="65">
        <f>'[1]ИТОГО СМО КС '!AC41+'[1]ТФОМС РБ КС'!AD41</f>
        <v>2</v>
      </c>
      <c r="AD41" s="65">
        <f>'[1]ИТОГО СМО КС '!AD41+'[1]ТФОМС РБ КС'!AC41</f>
        <v>0</v>
      </c>
      <c r="AE41" s="65">
        <f>'[1]ИТОГО СМО КС '!AE41+'[1]ТФОМС РБ КС'!AE41</f>
        <v>0</v>
      </c>
      <c r="AF41" s="70"/>
      <c r="AG41" s="71">
        <f t="shared" si="2"/>
        <v>2</v>
      </c>
      <c r="AH41" s="67">
        <f>'[1]ИТОГО СМО КС '!AH41+'[1]ТФОМС РБ КС'!AH41</f>
        <v>0</v>
      </c>
      <c r="AI41" s="67">
        <f>'[1]ИТОГО СМО КС '!AI41+'[1]ТФОМС РБ КС'!AI41</f>
        <v>0</v>
      </c>
      <c r="AJ41" s="67">
        <f>'[1]ИТОГО СМО КС '!AJ41+'[1]ТФОМС РБ КС'!AJ41</f>
        <v>0</v>
      </c>
      <c r="AK41" s="67">
        <f>'[1]ИТОГО СМО КС '!AK41+'[1]ТФОМС РБ КС'!AL41</f>
        <v>0</v>
      </c>
      <c r="AL41" s="67">
        <f>'[1]ИТОГО СМО КС '!AL41+'[1]ТФОМС РБ КС'!AK41</f>
        <v>0</v>
      </c>
      <c r="AM41" s="67">
        <f>'[1]ИТОГО СМО КС '!AM41+'[1]ТФОМС РБ КС'!AM41</f>
        <v>0</v>
      </c>
      <c r="AN41" s="69"/>
      <c r="AO41" s="68">
        <f t="shared" si="3"/>
        <v>0</v>
      </c>
      <c r="AP41" s="65">
        <f>'[1]ИТОГО СМО КС '!AP41+'[1]ТФОМС РБ КС'!AP41</f>
        <v>0</v>
      </c>
      <c r="AQ41" s="65">
        <f>'[1]ИТОГО СМО КС '!AQ41+'[1]ТФОМС РБ КС'!AQ41</f>
        <v>0</v>
      </c>
      <c r="AR41" s="65">
        <f>'[1]ИТОГО СМО КС '!AR41+'[1]ТФОМС РБ КС'!AR41</f>
        <v>0</v>
      </c>
      <c r="AS41" s="65">
        <f>'[1]ИТОГО СМО КС '!AS41+'[1]ТФОМС РБ КС'!AT41</f>
        <v>0</v>
      </c>
      <c r="AT41" s="65">
        <f>'[1]ИТОГО СМО КС '!AT41+'[1]ТФОМС РБ КС'!AS41</f>
        <v>0</v>
      </c>
      <c r="AU41" s="65">
        <f>'[1]ИТОГО СМО КС '!AU41+'[1]ТФОМС РБ КС'!AU41</f>
        <v>1</v>
      </c>
      <c r="AV41" s="70"/>
      <c r="AW41" s="70"/>
    </row>
    <row r="42" spans="1:49" ht="15.75" x14ac:dyDescent="0.25">
      <c r="A42" s="72">
        <v>37</v>
      </c>
      <c r="B42" s="26" t="s">
        <v>54</v>
      </c>
      <c r="C42" s="84">
        <f>'[1]ТФОМС РБ КС'!C42+'[1]ИТОГО СМО КС '!C42</f>
        <v>10</v>
      </c>
      <c r="D42" s="64">
        <f>'[1]ИТОГО СМО КС '!D42+'[1]ТФОМС РБ КС'!D42</f>
        <v>4</v>
      </c>
      <c r="E42" s="64">
        <f>'[1]ИТОГО СМО КС '!E42+'[1]ТФОМС РБ КС'!E42</f>
        <v>0</v>
      </c>
      <c r="F42" s="64">
        <f>'[1]ИТОГО СМО КС '!F42+'[1]ТФОМС РБ КС'!F42</f>
        <v>0</v>
      </c>
      <c r="G42" s="64">
        <f>'[1]ИТОГО СМО КС '!G42+'[1]ТФОМС РБ КС'!H42</f>
        <v>4</v>
      </c>
      <c r="H42" s="64">
        <f>'[1]ИТОГО СМО КС '!H42+'[1]ТФОМС РБ КС'!G42</f>
        <v>0</v>
      </c>
      <c r="I42" s="64">
        <f>'[1]ИТОГО СМО КС '!I42+'[1]ТФОМС РБ КС'!I42</f>
        <v>2</v>
      </c>
      <c r="J42" s="65">
        <f>'[1]ИТОГО СМО КС '!J42+'[1]ТФОМС РБ КС'!J42</f>
        <v>3</v>
      </c>
      <c r="K42" s="65">
        <f>'[1]ИТОГО СМО КС '!K42+'[1]ТФОМС РБ КС'!K42</f>
        <v>0</v>
      </c>
      <c r="L42" s="65">
        <f>'[1]ИТОГО СМО КС '!L42+'[1]ТФОМС РБ КС'!L42</f>
        <v>0</v>
      </c>
      <c r="M42" s="65">
        <f>'[1]ИТОГО СМО КС '!M42+'[1]ТФОМС РБ КС'!N42</f>
        <v>3</v>
      </c>
      <c r="N42" s="65">
        <f>'[1]ИТОГО СМО КС '!N42+'[1]ТФОМС РБ КС'!M42</f>
        <v>0</v>
      </c>
      <c r="O42" s="65">
        <f>'[1]ИТОГО СМО КС '!O42+'[1]ТФОМС РБ КС'!O42</f>
        <v>2</v>
      </c>
      <c r="P42" s="70"/>
      <c r="Q42" s="66">
        <f t="shared" si="0"/>
        <v>8</v>
      </c>
      <c r="R42" s="67">
        <f>'[1]ИТОГО СМО КС '!R42+'[1]ТФОМС РБ КС'!R42</f>
        <v>1</v>
      </c>
      <c r="S42" s="67">
        <f>'[1]ИТОГО СМО КС '!S42+'[1]ТФОМС РБ КС'!S42</f>
        <v>0</v>
      </c>
      <c r="T42" s="67">
        <f>'[1]ИТОГО СМО КС '!T42+'[1]ТФОМС РБ КС'!T42</f>
        <v>0</v>
      </c>
      <c r="U42" s="67">
        <f>'[1]ИТОГО СМО КС '!U42+'[1]ТФОМС РБ КС'!V42</f>
        <v>1</v>
      </c>
      <c r="V42" s="67">
        <f>'[1]ИТОГО СМО КС '!V42+'[1]ТФОМС РБ КС'!U42</f>
        <v>0</v>
      </c>
      <c r="W42" s="67">
        <f>'[1]ИТОГО СМО КС '!W42+'[1]ТФОМС РБ КС'!W42</f>
        <v>0</v>
      </c>
      <c r="X42" s="69"/>
      <c r="Y42" s="68">
        <f t="shared" si="1"/>
        <v>2</v>
      </c>
      <c r="Z42" s="65">
        <f>'[1]ИТОГО СМО КС '!Z42+'[1]ТФОМС РБ КС'!Z42</f>
        <v>0</v>
      </c>
      <c r="AA42" s="65">
        <f>'[1]ИТОГО СМО КС '!AA42+'[1]ТФОМС РБ КС'!AA42</f>
        <v>0</v>
      </c>
      <c r="AB42" s="65">
        <f>'[1]ИТОГО СМО КС '!AB42+'[1]ТФОМС РБ КС'!AB42</f>
        <v>0</v>
      </c>
      <c r="AC42" s="65">
        <f>'[1]ИТОГО СМО КС '!AC42+'[1]ТФОМС РБ КС'!AD42</f>
        <v>0</v>
      </c>
      <c r="AD42" s="65">
        <f>'[1]ИТОГО СМО КС '!AD42+'[1]ТФОМС РБ КС'!AC42</f>
        <v>0</v>
      </c>
      <c r="AE42" s="65">
        <f>'[1]ИТОГО СМО КС '!AE42+'[1]ТФОМС РБ КС'!AE42</f>
        <v>0</v>
      </c>
      <c r="AF42" s="70"/>
      <c r="AG42" s="71">
        <f t="shared" si="2"/>
        <v>0</v>
      </c>
      <c r="AH42" s="67">
        <f>'[1]ИТОГО СМО КС '!AH42+'[1]ТФОМС РБ КС'!AH42</f>
        <v>0</v>
      </c>
      <c r="AI42" s="67">
        <f>'[1]ИТОГО СМО КС '!AI42+'[1]ТФОМС РБ КС'!AI42</f>
        <v>0</v>
      </c>
      <c r="AJ42" s="67">
        <f>'[1]ИТОГО СМО КС '!AJ42+'[1]ТФОМС РБ КС'!AJ42</f>
        <v>0</v>
      </c>
      <c r="AK42" s="67">
        <f>'[1]ИТОГО СМО КС '!AK42+'[1]ТФОМС РБ КС'!AL42</f>
        <v>0</v>
      </c>
      <c r="AL42" s="67">
        <f>'[1]ИТОГО СМО КС '!AL42+'[1]ТФОМС РБ КС'!AK42</f>
        <v>0</v>
      </c>
      <c r="AM42" s="67">
        <f>'[1]ИТОГО СМО КС '!AM42+'[1]ТФОМС РБ КС'!AM42</f>
        <v>0</v>
      </c>
      <c r="AN42" s="69"/>
      <c r="AO42" s="68">
        <f t="shared" si="3"/>
        <v>0</v>
      </c>
      <c r="AP42" s="65">
        <f>'[1]ИТОГО СМО КС '!AP42+'[1]ТФОМС РБ КС'!AP42</f>
        <v>0</v>
      </c>
      <c r="AQ42" s="65">
        <f>'[1]ИТОГО СМО КС '!AQ42+'[1]ТФОМС РБ КС'!AQ42</f>
        <v>0</v>
      </c>
      <c r="AR42" s="65">
        <f>'[1]ИТОГО СМО КС '!AR42+'[1]ТФОМС РБ КС'!AR42</f>
        <v>0</v>
      </c>
      <c r="AS42" s="65">
        <f>'[1]ИТОГО СМО КС '!AS42+'[1]ТФОМС РБ КС'!AT42</f>
        <v>0</v>
      </c>
      <c r="AT42" s="65">
        <f>'[1]ИТОГО СМО КС '!AT42+'[1]ТФОМС РБ КС'!AS42</f>
        <v>0</v>
      </c>
      <c r="AU42" s="65">
        <f>'[1]ИТОГО СМО КС '!AU42+'[1]ТФОМС РБ КС'!AU42</f>
        <v>0</v>
      </c>
      <c r="AV42" s="70"/>
      <c r="AW42" s="70"/>
    </row>
    <row r="43" spans="1:49" ht="15.75" x14ac:dyDescent="0.25">
      <c r="A43" s="62">
        <v>38</v>
      </c>
      <c r="B43" s="26" t="s">
        <v>55</v>
      </c>
      <c r="C43" s="84">
        <f>'[1]ТФОМС РБ КС'!C43+'[1]ИТОГО СМО КС '!C43</f>
        <v>130</v>
      </c>
      <c r="D43" s="64">
        <f>'[1]ИТОГО СМО КС '!D43+'[1]ТФОМС РБ КС'!D43</f>
        <v>27</v>
      </c>
      <c r="E43" s="64">
        <f>'[1]ИТОГО СМО КС '!E43+'[1]ТФОМС РБ КС'!E43</f>
        <v>2</v>
      </c>
      <c r="F43" s="64">
        <f>'[1]ИТОГО СМО КС '!F43+'[1]ТФОМС РБ КС'!F43</f>
        <v>21</v>
      </c>
      <c r="G43" s="64">
        <f>'[1]ИТОГО СМО КС '!G43+'[1]ТФОМС РБ КС'!H43</f>
        <v>31</v>
      </c>
      <c r="H43" s="64">
        <f>'[1]ИТОГО СМО КС '!H43+'[1]ТФОМС РБ КС'!G43</f>
        <v>21</v>
      </c>
      <c r="I43" s="64">
        <f>'[1]ИТОГО СМО КС '!I43+'[1]ТФОМС РБ КС'!I43</f>
        <v>28</v>
      </c>
      <c r="J43" s="65">
        <f>'[1]ИТОГО СМО КС '!J43+'[1]ТФОМС РБ КС'!J43</f>
        <v>21</v>
      </c>
      <c r="K43" s="65">
        <f>'[1]ИТОГО СМО КС '!K43+'[1]ТФОМС РБ КС'!K43</f>
        <v>2</v>
      </c>
      <c r="L43" s="65">
        <f>'[1]ИТОГО СМО КС '!L43+'[1]ТФОМС РБ КС'!L43</f>
        <v>14</v>
      </c>
      <c r="M43" s="65">
        <f>'[1]ИТОГО СМО КС '!M43+'[1]ТФОМС РБ КС'!N43</f>
        <v>23</v>
      </c>
      <c r="N43" s="65">
        <f>'[1]ИТОГО СМО КС '!N43+'[1]ТФОМС РБ КС'!M43</f>
        <v>11</v>
      </c>
      <c r="O43" s="65">
        <f>'[1]ИТОГО СМО КС '!O43+'[1]ТФОМС РБ КС'!O43</f>
        <v>17</v>
      </c>
      <c r="P43" s="70"/>
      <c r="Q43" s="66">
        <f t="shared" si="0"/>
        <v>88</v>
      </c>
      <c r="R43" s="67">
        <f>'[1]ИТОГО СМО КС '!R43+'[1]ТФОМС РБ КС'!R43</f>
        <v>4</v>
      </c>
      <c r="S43" s="67">
        <f>'[1]ИТОГО СМО КС '!S43+'[1]ТФОМС РБ КС'!S43</f>
        <v>0</v>
      </c>
      <c r="T43" s="67">
        <f>'[1]ИТОГО СМО КС '!T43+'[1]ТФОМС РБ КС'!T43</f>
        <v>5</v>
      </c>
      <c r="U43" s="67">
        <f>'[1]ИТОГО СМО КС '!U43+'[1]ТФОМС РБ КС'!V43</f>
        <v>8</v>
      </c>
      <c r="V43" s="67">
        <f>'[1]ИТОГО СМО КС '!V43+'[1]ТФОМС РБ КС'!U43</f>
        <v>9</v>
      </c>
      <c r="W43" s="67">
        <f>'[1]ИТОГО СМО КС '!W43+'[1]ТФОМС РБ КС'!W43</f>
        <v>5</v>
      </c>
      <c r="X43" s="69"/>
      <c r="Y43" s="68">
        <f t="shared" si="1"/>
        <v>31</v>
      </c>
      <c r="Z43" s="65">
        <f>'[1]ИТОГО СМО КС '!Z43+'[1]ТФОМС РБ КС'!Z43</f>
        <v>0</v>
      </c>
      <c r="AA43" s="65">
        <f>'[1]ИТОГО СМО КС '!AA43+'[1]ТФОМС РБ КС'!AA43</f>
        <v>0</v>
      </c>
      <c r="AB43" s="65">
        <f>'[1]ИТОГО СМО КС '!AB43+'[1]ТФОМС РБ КС'!AB43</f>
        <v>0</v>
      </c>
      <c r="AC43" s="65">
        <f>'[1]ИТОГО СМО КС '!AC43+'[1]ТФОМС РБ КС'!AD43</f>
        <v>0</v>
      </c>
      <c r="AD43" s="65">
        <f>'[1]ИТОГО СМО КС '!AD43+'[1]ТФОМС РБ КС'!AC43</f>
        <v>1</v>
      </c>
      <c r="AE43" s="65">
        <f>'[1]ИТОГО СМО КС '!AE43+'[1]ТФОМС РБ КС'!AE43</f>
        <v>1</v>
      </c>
      <c r="AF43" s="70"/>
      <c r="AG43" s="71">
        <f t="shared" si="2"/>
        <v>2</v>
      </c>
      <c r="AH43" s="67">
        <f>'[1]ИТОГО СМО КС '!AH43+'[1]ТФОМС РБ КС'!AH43</f>
        <v>0</v>
      </c>
      <c r="AI43" s="67">
        <f>'[1]ИТОГО СМО КС '!AI43+'[1]ТФОМС РБ КС'!AI43</f>
        <v>0</v>
      </c>
      <c r="AJ43" s="67">
        <f>'[1]ИТОГО СМО КС '!AJ43+'[1]ТФОМС РБ КС'!AJ43</f>
        <v>0</v>
      </c>
      <c r="AK43" s="67">
        <f>'[1]ИТОГО СМО КС '!AK43+'[1]ТФОМС РБ КС'!AL43</f>
        <v>0</v>
      </c>
      <c r="AL43" s="67">
        <f>'[1]ИТОГО СМО КС '!AL43+'[1]ТФОМС РБ КС'!AK43</f>
        <v>0</v>
      </c>
      <c r="AM43" s="67">
        <f>'[1]ИТОГО СМО КС '!AM43+'[1]ТФОМС РБ КС'!AM43</f>
        <v>0</v>
      </c>
      <c r="AN43" s="69"/>
      <c r="AO43" s="68">
        <f t="shared" si="3"/>
        <v>0</v>
      </c>
      <c r="AP43" s="65">
        <f>'[1]ИТОГО СМО КС '!AP43+'[1]ТФОМС РБ КС'!AP43</f>
        <v>2</v>
      </c>
      <c r="AQ43" s="65">
        <f>'[1]ИТОГО СМО КС '!AQ43+'[1]ТФОМС РБ КС'!AQ43</f>
        <v>0</v>
      </c>
      <c r="AR43" s="65">
        <f>'[1]ИТОГО СМО КС '!AR43+'[1]ТФОМС РБ КС'!AR43</f>
        <v>2</v>
      </c>
      <c r="AS43" s="65">
        <f>'[1]ИТОГО СМО КС '!AS43+'[1]ТФОМС РБ КС'!AT43</f>
        <v>0</v>
      </c>
      <c r="AT43" s="65">
        <f>'[1]ИТОГО СМО КС '!AT43+'[1]ТФОМС РБ КС'!AS43</f>
        <v>0</v>
      </c>
      <c r="AU43" s="65">
        <f>'[1]ИТОГО СМО КС '!AU43+'[1]ТФОМС РБ КС'!AU43</f>
        <v>5</v>
      </c>
      <c r="AV43" s="70"/>
      <c r="AW43" s="70"/>
    </row>
    <row r="44" spans="1:49" ht="15.75" x14ac:dyDescent="0.25">
      <c r="A44" s="62">
        <v>39</v>
      </c>
      <c r="B44" s="26" t="s">
        <v>56</v>
      </c>
      <c r="C44" s="84">
        <f>'[1]ТФОМС РБ КС'!C44+'[1]ИТОГО СМО КС '!C44</f>
        <v>63</v>
      </c>
      <c r="D44" s="64">
        <f>'[1]ИТОГО СМО КС '!D44+'[1]ТФОМС РБ КС'!D44</f>
        <v>12</v>
      </c>
      <c r="E44" s="64">
        <f>'[1]ИТОГО СМО КС '!E44+'[1]ТФОМС РБ КС'!E44</f>
        <v>1</v>
      </c>
      <c r="F44" s="64">
        <f>'[1]ИТОГО СМО КС '!F44+'[1]ТФОМС РБ КС'!F44</f>
        <v>8</v>
      </c>
      <c r="G44" s="64">
        <f>'[1]ИТОГО СМО КС '!G44+'[1]ТФОМС РБ КС'!H44</f>
        <v>15</v>
      </c>
      <c r="H44" s="64">
        <f>'[1]ИТОГО СМО КС '!H44+'[1]ТФОМС РБ КС'!G44</f>
        <v>10</v>
      </c>
      <c r="I44" s="64">
        <f>'[1]ИТОГО СМО КС '!I44+'[1]ТФОМС РБ КС'!I44</f>
        <v>17</v>
      </c>
      <c r="J44" s="65">
        <f>'[1]ИТОГО СМО КС '!J44+'[1]ТФОМС РБ КС'!J44</f>
        <v>10</v>
      </c>
      <c r="K44" s="65">
        <f>'[1]ИТОГО СМО КС '!K44+'[1]ТФОМС РБ КС'!K44</f>
        <v>1</v>
      </c>
      <c r="L44" s="65">
        <f>'[1]ИТОГО СМО КС '!L44+'[1]ТФОМС РБ КС'!L44</f>
        <v>4</v>
      </c>
      <c r="M44" s="65">
        <f>'[1]ИТОГО СМО КС '!M44+'[1]ТФОМС РБ КС'!N44</f>
        <v>9</v>
      </c>
      <c r="N44" s="65">
        <f>'[1]ИТОГО СМО КС '!N44+'[1]ТФОМС РБ КС'!M44</f>
        <v>6</v>
      </c>
      <c r="O44" s="65">
        <f>'[1]ИТОГО СМО КС '!O44+'[1]ТФОМС РБ КС'!O44</f>
        <v>11</v>
      </c>
      <c r="P44" s="70"/>
      <c r="Q44" s="66">
        <f t="shared" si="0"/>
        <v>41</v>
      </c>
      <c r="R44" s="67">
        <f>'[1]ИТОГО СМО КС '!R44+'[1]ТФОМС РБ КС'!R44</f>
        <v>0</v>
      </c>
      <c r="S44" s="67">
        <f>'[1]ИТОГО СМО КС '!S44+'[1]ТФОМС РБ КС'!S44</f>
        <v>0</v>
      </c>
      <c r="T44" s="67">
        <f>'[1]ИТОГО СМО КС '!T44+'[1]ТФОМС РБ КС'!T44</f>
        <v>2</v>
      </c>
      <c r="U44" s="67">
        <f>'[1]ИТОГО СМО КС '!U44+'[1]ТФОМС РБ КС'!V44</f>
        <v>6</v>
      </c>
      <c r="V44" s="67">
        <f>'[1]ИТОГО СМО КС '!V44+'[1]ТФОМС РБ КС'!U44</f>
        <v>3</v>
      </c>
      <c r="W44" s="67">
        <f>'[1]ИТОГО СМО КС '!W44+'[1]ТФОМС РБ КС'!W44</f>
        <v>4</v>
      </c>
      <c r="X44" s="69"/>
      <c r="Y44" s="68">
        <f t="shared" si="1"/>
        <v>15</v>
      </c>
      <c r="Z44" s="65">
        <f>'[1]ИТОГО СМО КС '!Z44+'[1]ТФОМС РБ КС'!Z44</f>
        <v>1</v>
      </c>
      <c r="AA44" s="65">
        <f>'[1]ИТОГО СМО КС '!AA44+'[1]ТФОМС РБ КС'!AA44</f>
        <v>0</v>
      </c>
      <c r="AB44" s="65">
        <f>'[1]ИТОГО СМО КС '!AB44+'[1]ТФОМС РБ КС'!AB44</f>
        <v>0</v>
      </c>
      <c r="AC44" s="65">
        <f>'[1]ИТОГО СМО КС '!AC44+'[1]ТФОМС РБ КС'!AD44</f>
        <v>0</v>
      </c>
      <c r="AD44" s="65">
        <f>'[1]ИТОГО СМО КС '!AD44+'[1]ТФОМС РБ КС'!AC44</f>
        <v>0</v>
      </c>
      <c r="AE44" s="65">
        <f>'[1]ИТОГО СМО КС '!AE44+'[1]ТФОМС РБ КС'!AE44</f>
        <v>2</v>
      </c>
      <c r="AF44" s="70"/>
      <c r="AG44" s="71">
        <f t="shared" si="2"/>
        <v>3</v>
      </c>
      <c r="AH44" s="67">
        <f>'[1]ИТОГО СМО КС '!AH44+'[1]ТФОМС РБ КС'!AH44</f>
        <v>1</v>
      </c>
      <c r="AI44" s="67">
        <f>'[1]ИТОГО СМО КС '!AI44+'[1]ТФОМС РБ КС'!AI44</f>
        <v>0</v>
      </c>
      <c r="AJ44" s="67">
        <f>'[1]ИТОГО СМО КС '!AJ44+'[1]ТФОМС РБ КС'!AJ44</f>
        <v>2</v>
      </c>
      <c r="AK44" s="67">
        <f>'[1]ИТОГО СМО КС '!AK44+'[1]ТФОМС РБ КС'!AL44</f>
        <v>0</v>
      </c>
      <c r="AL44" s="67">
        <f>'[1]ИТОГО СМО КС '!AL44+'[1]ТФОМС РБ КС'!AK44</f>
        <v>1</v>
      </c>
      <c r="AM44" s="67">
        <f>'[1]ИТОГО СМО КС '!AM44+'[1]ТФОМС РБ КС'!AM44</f>
        <v>0</v>
      </c>
      <c r="AN44" s="69"/>
      <c r="AO44" s="68">
        <f t="shared" si="3"/>
        <v>4</v>
      </c>
      <c r="AP44" s="65">
        <f>'[1]ИТОГО СМО КС '!AP44+'[1]ТФОМС РБ КС'!AP44</f>
        <v>0</v>
      </c>
      <c r="AQ44" s="65">
        <f>'[1]ИТОГО СМО КС '!AQ44+'[1]ТФОМС РБ КС'!AQ44</f>
        <v>0</v>
      </c>
      <c r="AR44" s="65">
        <f>'[1]ИТОГО СМО КС '!AR44+'[1]ТФОМС РБ КС'!AR44</f>
        <v>0</v>
      </c>
      <c r="AS44" s="65">
        <f>'[1]ИТОГО СМО КС '!AS44+'[1]ТФОМС РБ КС'!AT44</f>
        <v>0</v>
      </c>
      <c r="AT44" s="65">
        <f>'[1]ИТОГО СМО КС '!AT44+'[1]ТФОМС РБ КС'!AS44</f>
        <v>0</v>
      </c>
      <c r="AU44" s="65">
        <f>'[1]ИТОГО СМО КС '!AU44+'[1]ТФОМС РБ КС'!AU44</f>
        <v>0</v>
      </c>
      <c r="AV44" s="70"/>
      <c r="AW44" s="70"/>
    </row>
    <row r="45" spans="1:49" ht="15.75" x14ac:dyDescent="0.25">
      <c r="A45" s="62">
        <v>40</v>
      </c>
      <c r="B45" s="39" t="s">
        <v>57</v>
      </c>
      <c r="C45" s="84">
        <f>'[1]ТФОМС РБ КС'!C45+'[1]ИТОГО СМО КС '!C45</f>
        <v>40</v>
      </c>
      <c r="D45" s="64">
        <f>'[1]ИТОГО СМО КС '!D45+'[1]ТФОМС РБ КС'!D45</f>
        <v>10</v>
      </c>
      <c r="E45" s="64">
        <f>'[1]ИТОГО СМО КС '!E45+'[1]ТФОМС РБ КС'!E45</f>
        <v>0</v>
      </c>
      <c r="F45" s="64">
        <f>'[1]ИТОГО СМО КС '!F45+'[1]ТФОМС РБ КС'!F45</f>
        <v>4</v>
      </c>
      <c r="G45" s="64">
        <f>'[1]ИТОГО СМО КС '!G45+'[1]ТФОМС РБ КС'!H45</f>
        <v>9</v>
      </c>
      <c r="H45" s="64">
        <f>'[1]ИТОГО СМО КС '!H45+'[1]ТФОМС РБ КС'!G45</f>
        <v>7</v>
      </c>
      <c r="I45" s="64">
        <f>'[1]ИТОГО СМО КС '!I45+'[1]ТФОМС РБ КС'!I45</f>
        <v>10</v>
      </c>
      <c r="J45" s="65">
        <f>'[1]ИТОГО СМО КС '!J45+'[1]ТФОМС РБ КС'!J45</f>
        <v>9</v>
      </c>
      <c r="K45" s="65">
        <f>'[1]ИТОГО СМО КС '!K45+'[1]ТФОМС РБ КС'!K45</f>
        <v>0</v>
      </c>
      <c r="L45" s="65">
        <f>'[1]ИТОГО СМО КС '!L45+'[1]ТФОМС РБ КС'!L45</f>
        <v>4</v>
      </c>
      <c r="M45" s="65">
        <f>'[1]ИТОГО СМО КС '!M45+'[1]ТФОМС РБ КС'!N45</f>
        <v>8</v>
      </c>
      <c r="N45" s="65">
        <f>'[1]ИТОГО СМО КС '!N45+'[1]ТФОМС РБ КС'!M45</f>
        <v>6</v>
      </c>
      <c r="O45" s="65">
        <f>'[1]ИТОГО СМО КС '!O45+'[1]ТФОМС РБ КС'!O45</f>
        <v>8</v>
      </c>
      <c r="P45" s="70"/>
      <c r="Q45" s="66">
        <f t="shared" si="0"/>
        <v>35</v>
      </c>
      <c r="R45" s="67">
        <f>'[1]ИТОГО СМО КС '!R45+'[1]ТФОМС РБ КС'!R45</f>
        <v>1</v>
      </c>
      <c r="S45" s="67">
        <f>'[1]ИТОГО СМО КС '!S45+'[1]ТФОМС РБ КС'!S45</f>
        <v>0</v>
      </c>
      <c r="T45" s="67">
        <f>'[1]ИТОГО СМО КС '!T45+'[1]ТФОМС РБ КС'!T45</f>
        <v>0</v>
      </c>
      <c r="U45" s="67">
        <f>'[1]ИТОГО СМО КС '!U45+'[1]ТФОМС РБ КС'!V45</f>
        <v>1</v>
      </c>
      <c r="V45" s="67">
        <f>'[1]ИТОГО СМО КС '!V45+'[1]ТФОМС РБ КС'!U45</f>
        <v>1</v>
      </c>
      <c r="W45" s="67">
        <f>'[1]ИТОГО СМО КС '!W45+'[1]ТФОМС РБ КС'!W45</f>
        <v>2</v>
      </c>
      <c r="X45" s="69"/>
      <c r="Y45" s="68">
        <f t="shared" si="1"/>
        <v>5</v>
      </c>
      <c r="Z45" s="65">
        <f>'[1]ИТОГО СМО КС '!Z45+'[1]ТФОМС РБ КС'!Z45</f>
        <v>0</v>
      </c>
      <c r="AA45" s="65">
        <f>'[1]ИТОГО СМО КС '!AA45+'[1]ТФОМС РБ КС'!AA45</f>
        <v>0</v>
      </c>
      <c r="AB45" s="65">
        <f>'[1]ИТОГО СМО КС '!AB45+'[1]ТФОМС РБ КС'!AB45</f>
        <v>0</v>
      </c>
      <c r="AC45" s="65">
        <f>'[1]ИТОГО СМО КС '!AC45+'[1]ТФОМС РБ КС'!AD45</f>
        <v>0</v>
      </c>
      <c r="AD45" s="65">
        <f>'[1]ИТОГО СМО КС '!AD45+'[1]ТФОМС РБ КС'!AC45</f>
        <v>0</v>
      </c>
      <c r="AE45" s="65">
        <f>'[1]ИТОГО СМО КС '!AE45+'[1]ТФОМС РБ КС'!AE45</f>
        <v>0</v>
      </c>
      <c r="AF45" s="70"/>
      <c r="AG45" s="71">
        <f t="shared" si="2"/>
        <v>0</v>
      </c>
      <c r="AH45" s="67">
        <f>'[1]ИТОГО СМО КС '!AH45+'[1]ТФОМС РБ КС'!AH45</f>
        <v>0</v>
      </c>
      <c r="AI45" s="67">
        <f>'[1]ИТОГО СМО КС '!AI45+'[1]ТФОМС РБ КС'!AI45</f>
        <v>0</v>
      </c>
      <c r="AJ45" s="67">
        <f>'[1]ИТОГО СМО КС '!AJ45+'[1]ТФОМС РБ КС'!AJ45</f>
        <v>0</v>
      </c>
      <c r="AK45" s="67">
        <f>'[1]ИТОГО СМО КС '!AK45+'[1]ТФОМС РБ КС'!AL45</f>
        <v>0</v>
      </c>
      <c r="AL45" s="67">
        <f>'[1]ИТОГО СМО КС '!AL45+'[1]ТФОМС РБ КС'!AK45</f>
        <v>0</v>
      </c>
      <c r="AM45" s="67">
        <f>'[1]ИТОГО СМО КС '!AM45+'[1]ТФОМС РБ КС'!AM45</f>
        <v>0</v>
      </c>
      <c r="AN45" s="69"/>
      <c r="AO45" s="68">
        <f t="shared" si="3"/>
        <v>0</v>
      </c>
      <c r="AP45" s="65">
        <f>'[1]ИТОГО СМО КС '!AP45+'[1]ТФОМС РБ КС'!AP45</f>
        <v>0</v>
      </c>
      <c r="AQ45" s="65">
        <f>'[1]ИТОГО СМО КС '!AQ45+'[1]ТФОМС РБ КС'!AQ45</f>
        <v>0</v>
      </c>
      <c r="AR45" s="65">
        <f>'[1]ИТОГО СМО КС '!AR45+'[1]ТФОМС РБ КС'!AR45</f>
        <v>0</v>
      </c>
      <c r="AS45" s="65">
        <f>'[1]ИТОГО СМО КС '!AS45+'[1]ТФОМС РБ КС'!AT45</f>
        <v>0</v>
      </c>
      <c r="AT45" s="65">
        <f>'[1]ИТОГО СМО КС '!AT45+'[1]ТФОМС РБ КС'!AS45</f>
        <v>0</v>
      </c>
      <c r="AU45" s="65">
        <f>'[1]ИТОГО СМО КС '!AU45+'[1]ТФОМС РБ КС'!AU45</f>
        <v>0</v>
      </c>
      <c r="AV45" s="70"/>
      <c r="AW45" s="70"/>
    </row>
    <row r="46" spans="1:49" ht="15.75" x14ac:dyDescent="0.25">
      <c r="A46" s="72">
        <v>41</v>
      </c>
      <c r="B46" s="39" t="s">
        <v>58</v>
      </c>
      <c r="C46" s="84">
        <f>'[1]ТФОМС РБ КС'!C46+'[1]ИТОГО СМО КС '!C46</f>
        <v>49</v>
      </c>
      <c r="D46" s="64">
        <f>'[1]ИТОГО СМО КС '!D46+'[1]ТФОМС РБ КС'!D46</f>
        <v>11</v>
      </c>
      <c r="E46" s="64">
        <f>'[1]ИТОГО СМО КС '!E46+'[1]ТФОМС РБ КС'!E46</f>
        <v>0</v>
      </c>
      <c r="F46" s="64">
        <f>'[1]ИТОГО СМО КС '!F46+'[1]ТФОМС РБ КС'!F46</f>
        <v>8</v>
      </c>
      <c r="G46" s="64">
        <f>'[1]ИТОГО СМО КС '!G46+'[1]ТФОМС РБ КС'!H46</f>
        <v>13</v>
      </c>
      <c r="H46" s="64">
        <f>'[1]ИТОГО СМО КС '!H46+'[1]ТФОМС РБ КС'!G46</f>
        <v>7</v>
      </c>
      <c r="I46" s="64">
        <f>'[1]ИТОГО СМО КС '!I46+'[1]ТФОМС РБ КС'!I46</f>
        <v>10</v>
      </c>
      <c r="J46" s="65">
        <f>'[1]ИТОГО СМО КС '!J46+'[1]ТФОМС РБ КС'!J46</f>
        <v>11</v>
      </c>
      <c r="K46" s="65">
        <f>'[1]ИТОГО СМО КС '!K46+'[1]ТФОМС РБ КС'!K46</f>
        <v>0</v>
      </c>
      <c r="L46" s="65">
        <f>'[1]ИТОГО СМО КС '!L46+'[1]ТФОМС РБ КС'!L46</f>
        <v>8</v>
      </c>
      <c r="M46" s="65">
        <f>'[1]ИТОГО СМО КС '!M46+'[1]ТФОМС РБ КС'!N46</f>
        <v>12</v>
      </c>
      <c r="N46" s="65">
        <f>'[1]ИТОГО СМО КС '!N46+'[1]ТФОМС РБ КС'!M46</f>
        <v>7</v>
      </c>
      <c r="O46" s="65">
        <f>'[1]ИТОГО СМО КС '!O46+'[1]ТФОМС РБ КС'!O46</f>
        <v>10</v>
      </c>
      <c r="P46" s="70"/>
      <c r="Q46" s="66">
        <f t="shared" si="0"/>
        <v>48</v>
      </c>
      <c r="R46" s="67">
        <f>'[1]ИТОГО СМО КС '!R46+'[1]ТФОМС РБ КС'!R46</f>
        <v>0</v>
      </c>
      <c r="S46" s="67">
        <f>'[1]ИТОГО СМО КС '!S46+'[1]ТФОМС РБ КС'!S46</f>
        <v>0</v>
      </c>
      <c r="T46" s="67">
        <f>'[1]ИТОГО СМО КС '!T46+'[1]ТФОМС РБ КС'!T46</f>
        <v>0</v>
      </c>
      <c r="U46" s="67">
        <f>'[1]ИТОГО СМО КС '!U46+'[1]ТФОМС РБ КС'!V46</f>
        <v>1</v>
      </c>
      <c r="V46" s="67">
        <f>'[1]ИТОГО СМО КС '!V46+'[1]ТФОМС РБ КС'!U46</f>
        <v>0</v>
      </c>
      <c r="W46" s="67">
        <f>'[1]ИТОГО СМО КС '!W46+'[1]ТФОМС РБ КС'!W46</f>
        <v>0</v>
      </c>
      <c r="X46" s="69"/>
      <c r="Y46" s="68">
        <f t="shared" si="1"/>
        <v>1</v>
      </c>
      <c r="Z46" s="65">
        <f>'[1]ИТОГО СМО КС '!Z46+'[1]ТФОМС РБ КС'!Z46</f>
        <v>0</v>
      </c>
      <c r="AA46" s="65">
        <f>'[1]ИТОГО СМО КС '!AA46+'[1]ТФОМС РБ КС'!AA46</f>
        <v>0</v>
      </c>
      <c r="AB46" s="65">
        <f>'[1]ИТОГО СМО КС '!AB46+'[1]ТФОМС РБ КС'!AB46</f>
        <v>0</v>
      </c>
      <c r="AC46" s="65">
        <f>'[1]ИТОГО СМО КС '!AC46+'[1]ТФОМС РБ КС'!AD46</f>
        <v>0</v>
      </c>
      <c r="AD46" s="65">
        <f>'[1]ИТОГО СМО КС '!AD46+'[1]ТФОМС РБ КС'!AC46</f>
        <v>0</v>
      </c>
      <c r="AE46" s="65">
        <f>'[1]ИТОГО СМО КС '!AE46+'[1]ТФОМС РБ КС'!AE46</f>
        <v>0</v>
      </c>
      <c r="AF46" s="70"/>
      <c r="AG46" s="71">
        <f t="shared" si="2"/>
        <v>0</v>
      </c>
      <c r="AH46" s="67">
        <f>'[1]ИТОГО СМО КС '!AH46+'[1]ТФОМС РБ КС'!AH46</f>
        <v>0</v>
      </c>
      <c r="AI46" s="67">
        <f>'[1]ИТОГО СМО КС '!AI46+'[1]ТФОМС РБ КС'!AI46</f>
        <v>0</v>
      </c>
      <c r="AJ46" s="67">
        <f>'[1]ИТОГО СМО КС '!AJ46+'[1]ТФОМС РБ КС'!AJ46</f>
        <v>0</v>
      </c>
      <c r="AK46" s="67">
        <f>'[1]ИТОГО СМО КС '!AK46+'[1]ТФОМС РБ КС'!AL46</f>
        <v>0</v>
      </c>
      <c r="AL46" s="67">
        <f>'[1]ИТОГО СМО КС '!AL46+'[1]ТФОМС РБ КС'!AK46</f>
        <v>0</v>
      </c>
      <c r="AM46" s="67">
        <f>'[1]ИТОГО СМО КС '!AM46+'[1]ТФОМС РБ КС'!AM46</f>
        <v>0</v>
      </c>
      <c r="AN46" s="69"/>
      <c r="AO46" s="68">
        <f t="shared" si="3"/>
        <v>0</v>
      </c>
      <c r="AP46" s="65">
        <f>'[1]ИТОГО СМО КС '!AP46+'[1]ТФОМС РБ КС'!AP46</f>
        <v>0</v>
      </c>
      <c r="AQ46" s="65">
        <f>'[1]ИТОГО СМО КС '!AQ46+'[1]ТФОМС РБ КС'!AQ46</f>
        <v>0</v>
      </c>
      <c r="AR46" s="65">
        <f>'[1]ИТОГО СМО КС '!AR46+'[1]ТФОМС РБ КС'!AR46</f>
        <v>0</v>
      </c>
      <c r="AS46" s="65">
        <f>'[1]ИТОГО СМО КС '!AS46+'[1]ТФОМС РБ КС'!AT46</f>
        <v>0</v>
      </c>
      <c r="AT46" s="65">
        <f>'[1]ИТОГО СМО КС '!AT46+'[1]ТФОМС РБ КС'!AS46</f>
        <v>0</v>
      </c>
      <c r="AU46" s="65">
        <f>'[1]ИТОГО СМО КС '!AU46+'[1]ТФОМС РБ КС'!AU46</f>
        <v>0</v>
      </c>
      <c r="AV46" s="70"/>
      <c r="AW46" s="70"/>
    </row>
    <row r="47" spans="1:49" ht="15.75" x14ac:dyDescent="0.25">
      <c r="A47" s="62">
        <v>42</v>
      </c>
      <c r="B47" s="39" t="s">
        <v>59</v>
      </c>
      <c r="C47" s="84">
        <f>'[1]ТФОМС РБ КС'!C47+'[1]ИТОГО СМО КС '!C47</f>
        <v>46</v>
      </c>
      <c r="D47" s="64">
        <f>'[1]ИТОГО СМО КС '!D47+'[1]ТФОМС РБ КС'!D47</f>
        <v>11</v>
      </c>
      <c r="E47" s="64">
        <f>'[1]ИТОГО СМО КС '!E47+'[1]ТФОМС РБ КС'!E47</f>
        <v>1</v>
      </c>
      <c r="F47" s="64">
        <f>'[1]ИТОГО СМО КС '!F47+'[1]ТФОМС РБ КС'!F47</f>
        <v>8</v>
      </c>
      <c r="G47" s="64">
        <f>'[1]ИТОГО СМО КС '!G47+'[1]ТФОМС РБ КС'!H47</f>
        <v>9</v>
      </c>
      <c r="H47" s="64">
        <f>'[1]ИТОГО СМО КС '!H47+'[1]ТФОМС РБ КС'!G47</f>
        <v>7</v>
      </c>
      <c r="I47" s="64">
        <f>'[1]ИТОГО СМО КС '!I47+'[1]ТФОМС РБ КС'!I47</f>
        <v>10</v>
      </c>
      <c r="J47" s="65">
        <f>'[1]ИТОГО СМО КС '!J47+'[1]ТФОМС РБ КС'!J47</f>
        <v>5</v>
      </c>
      <c r="K47" s="65">
        <f>'[1]ИТОГО СМО КС '!K47+'[1]ТФОМС РБ КС'!K47</f>
        <v>1</v>
      </c>
      <c r="L47" s="65">
        <f>'[1]ИТОГО СМО КС '!L47+'[1]ТФОМС РБ КС'!L47</f>
        <v>7</v>
      </c>
      <c r="M47" s="65">
        <f>'[1]ИТОГО СМО КС '!M47+'[1]ТФОМС РБ КС'!N47</f>
        <v>8</v>
      </c>
      <c r="N47" s="65">
        <f>'[1]ИТОГО СМО КС '!N47+'[1]ТФОМС РБ КС'!M47</f>
        <v>4</v>
      </c>
      <c r="O47" s="65">
        <f>'[1]ИТОГО СМО КС '!O47+'[1]ТФОМС РБ КС'!O47</f>
        <v>9</v>
      </c>
      <c r="P47" s="70"/>
      <c r="Q47" s="66">
        <f t="shared" si="0"/>
        <v>34</v>
      </c>
      <c r="R47" s="67">
        <f>'[1]ИТОГО СМО КС '!R47+'[1]ТФОМС РБ КС'!R47</f>
        <v>4</v>
      </c>
      <c r="S47" s="67">
        <f>'[1]ИТОГО СМО КС '!S47+'[1]ТФОМС РБ КС'!S47</f>
        <v>0</v>
      </c>
      <c r="T47" s="67">
        <f>'[1]ИТОГО СМО КС '!T47+'[1]ТФОМС РБ КС'!T47</f>
        <v>1</v>
      </c>
      <c r="U47" s="67">
        <f>'[1]ИТОГО СМО КС '!U47+'[1]ТФОМС РБ КС'!V47</f>
        <v>1</v>
      </c>
      <c r="V47" s="67">
        <f>'[1]ИТОГО СМО КС '!V47+'[1]ТФОМС РБ КС'!U47</f>
        <v>3</v>
      </c>
      <c r="W47" s="67">
        <f>'[1]ИТОГО СМО КС '!W47+'[1]ТФОМС РБ КС'!W47</f>
        <v>1</v>
      </c>
      <c r="X47" s="69"/>
      <c r="Y47" s="68">
        <f t="shared" si="1"/>
        <v>10</v>
      </c>
      <c r="Z47" s="65">
        <f>'[1]ИТОГО СМО КС '!Z47+'[1]ТФОМС РБ КС'!Z47</f>
        <v>2</v>
      </c>
      <c r="AA47" s="65">
        <f>'[1]ИТОГО СМО КС '!AA47+'[1]ТФОМС РБ КС'!AA47</f>
        <v>0</v>
      </c>
      <c r="AB47" s="65">
        <f>'[1]ИТОГО СМО КС '!AB47+'[1]ТФОМС РБ КС'!AB47</f>
        <v>0</v>
      </c>
      <c r="AC47" s="65">
        <f>'[1]ИТОГО СМО КС '!AC47+'[1]ТФОМС РБ КС'!AD47</f>
        <v>0</v>
      </c>
      <c r="AD47" s="65">
        <f>'[1]ИТОГО СМО КС '!AD47+'[1]ТФОМС РБ КС'!AC47</f>
        <v>0</v>
      </c>
      <c r="AE47" s="65">
        <f>'[1]ИТОГО СМО КС '!AE47+'[1]ТФОМС РБ КС'!AE47</f>
        <v>0</v>
      </c>
      <c r="AF47" s="70"/>
      <c r="AG47" s="71">
        <f t="shared" si="2"/>
        <v>2</v>
      </c>
      <c r="AH47" s="67">
        <f>'[1]ИТОГО СМО КС '!AH47+'[1]ТФОМС РБ КС'!AH47</f>
        <v>0</v>
      </c>
      <c r="AI47" s="67">
        <f>'[1]ИТОГО СМО КС '!AI47+'[1]ТФОМС РБ КС'!AI47</f>
        <v>0</v>
      </c>
      <c r="AJ47" s="67">
        <f>'[1]ИТОГО СМО КС '!AJ47+'[1]ТФОМС РБ КС'!AJ47</f>
        <v>0</v>
      </c>
      <c r="AK47" s="67">
        <f>'[1]ИТОГО СМО КС '!AK47+'[1]ТФОМС РБ КС'!AL47</f>
        <v>0</v>
      </c>
      <c r="AL47" s="67">
        <f>'[1]ИТОГО СМО КС '!AL47+'[1]ТФОМС РБ КС'!AK47</f>
        <v>0</v>
      </c>
      <c r="AM47" s="67">
        <f>'[1]ИТОГО СМО КС '!AM47+'[1]ТФОМС РБ КС'!AM47</f>
        <v>0</v>
      </c>
      <c r="AN47" s="69"/>
      <c r="AO47" s="68">
        <f t="shared" si="3"/>
        <v>0</v>
      </c>
      <c r="AP47" s="65">
        <f>'[1]ИТОГО СМО КС '!AP47+'[1]ТФОМС РБ КС'!AP47</f>
        <v>0</v>
      </c>
      <c r="AQ47" s="65">
        <f>'[1]ИТОГО СМО КС '!AQ47+'[1]ТФОМС РБ КС'!AQ47</f>
        <v>0</v>
      </c>
      <c r="AR47" s="65">
        <f>'[1]ИТОГО СМО КС '!AR47+'[1]ТФОМС РБ КС'!AR47</f>
        <v>0</v>
      </c>
      <c r="AS47" s="65">
        <f>'[1]ИТОГО СМО КС '!AS47+'[1]ТФОМС РБ КС'!AT47</f>
        <v>0</v>
      </c>
      <c r="AT47" s="65">
        <f>'[1]ИТОГО СМО КС '!AT47+'[1]ТФОМС РБ КС'!AS47</f>
        <v>0</v>
      </c>
      <c r="AU47" s="65">
        <f>'[1]ИТОГО СМО КС '!AU47+'[1]ТФОМС РБ КС'!AU47</f>
        <v>0</v>
      </c>
      <c r="AV47" s="70"/>
      <c r="AW47" s="70"/>
    </row>
    <row r="48" spans="1:49" ht="15.75" x14ac:dyDescent="0.25">
      <c r="A48" s="62">
        <v>43</v>
      </c>
      <c r="B48" s="39" t="s">
        <v>60</v>
      </c>
      <c r="C48" s="84">
        <f>'[1]ТФОМС РБ КС'!C48+'[1]ИТОГО СМО КС '!C48</f>
        <v>145</v>
      </c>
      <c r="D48" s="64">
        <f>'[1]ИТОГО СМО КС '!D48+'[1]ТФОМС РБ КС'!D48</f>
        <v>0</v>
      </c>
      <c r="E48" s="64">
        <f>'[1]ИТОГО СМО КС '!E48+'[1]ТФОМС РБ КС'!E48</f>
        <v>0</v>
      </c>
      <c r="F48" s="64">
        <f>'[1]ИТОГО СМО КС '!F48+'[1]ТФОМС РБ КС'!F48</f>
        <v>32</v>
      </c>
      <c r="G48" s="64">
        <f>'[1]ИТОГО СМО КС '!G48+'[1]ТФОМС РБ КС'!H48</f>
        <v>40</v>
      </c>
      <c r="H48" s="64">
        <f>'[1]ИТОГО СМО КС '!H48+'[1]ТФОМС РБ КС'!G48</f>
        <v>21</v>
      </c>
      <c r="I48" s="64">
        <f>'[1]ИТОГО СМО КС '!I48+'[1]ТФОМС РБ КС'!I48</f>
        <v>52</v>
      </c>
      <c r="J48" s="65">
        <f>'[1]ИТОГО СМО КС '!J48+'[1]ТФОМС РБ КС'!J48</f>
        <v>0</v>
      </c>
      <c r="K48" s="65">
        <f>'[1]ИТОГО СМО КС '!K48+'[1]ТФОМС РБ КС'!K48</f>
        <v>0</v>
      </c>
      <c r="L48" s="65">
        <f>'[1]ИТОГО СМО КС '!L48+'[1]ТФОМС РБ КС'!L48</f>
        <v>27</v>
      </c>
      <c r="M48" s="65">
        <f>'[1]ИТОГО СМО КС '!M48+'[1]ТФОМС РБ КС'!N48</f>
        <v>31</v>
      </c>
      <c r="N48" s="65">
        <f>'[1]ИТОГО СМО КС '!N48+'[1]ТФОМС РБ КС'!M48</f>
        <v>19</v>
      </c>
      <c r="O48" s="65">
        <f>'[1]ИТОГО СМО КС '!O48+'[1]ТФОМС РБ КС'!O48</f>
        <v>43</v>
      </c>
      <c r="P48" s="70"/>
      <c r="Q48" s="66">
        <f t="shared" si="0"/>
        <v>120</v>
      </c>
      <c r="R48" s="67">
        <f>'[1]ИТОГО СМО КС '!R48+'[1]ТФОМС РБ КС'!R48</f>
        <v>0</v>
      </c>
      <c r="S48" s="67">
        <f>'[1]ИТОГО СМО КС '!S48+'[1]ТФОМС РБ КС'!S48</f>
        <v>0</v>
      </c>
      <c r="T48" s="67">
        <f>'[1]ИТОГО СМО КС '!T48+'[1]ТФОМС РБ КС'!T48</f>
        <v>3</v>
      </c>
      <c r="U48" s="67">
        <f>'[1]ИТОГО СМО КС '!U48+'[1]ТФОМС РБ КС'!V48</f>
        <v>8</v>
      </c>
      <c r="V48" s="67">
        <f>'[1]ИТОГО СМО КС '!V48+'[1]ТФОМС РБ КС'!U48</f>
        <v>2</v>
      </c>
      <c r="W48" s="67">
        <f>'[1]ИТОГО СМО КС '!W48+'[1]ТФОМС РБ КС'!W48</f>
        <v>7</v>
      </c>
      <c r="X48" s="69"/>
      <c r="Y48" s="68">
        <f t="shared" si="1"/>
        <v>20</v>
      </c>
      <c r="Z48" s="65">
        <f>'[1]ИТОГО СМО КС '!Z48+'[1]ТФОМС РБ КС'!Z48</f>
        <v>0</v>
      </c>
      <c r="AA48" s="65">
        <f>'[1]ИТОГО СМО КС '!AA48+'[1]ТФОМС РБ КС'!AA48</f>
        <v>0</v>
      </c>
      <c r="AB48" s="65">
        <f>'[1]ИТОГО СМО КС '!AB48+'[1]ТФОМС РБ КС'!AB48</f>
        <v>2</v>
      </c>
      <c r="AC48" s="65">
        <f>'[1]ИТОГО СМО КС '!AC48+'[1]ТФОМС РБ КС'!AD48</f>
        <v>0</v>
      </c>
      <c r="AD48" s="65">
        <f>'[1]ИТОГО СМО КС '!AD48+'[1]ТФОМС РБ КС'!AC48</f>
        <v>0</v>
      </c>
      <c r="AE48" s="65">
        <f>'[1]ИТОГО СМО КС '!AE48+'[1]ТФОМС РБ КС'!AE48</f>
        <v>2</v>
      </c>
      <c r="AF48" s="70"/>
      <c r="AG48" s="71">
        <f t="shared" si="2"/>
        <v>4</v>
      </c>
      <c r="AH48" s="67">
        <f>'[1]ИТОГО СМО КС '!AH48+'[1]ТФОМС РБ КС'!AH48</f>
        <v>0</v>
      </c>
      <c r="AI48" s="67">
        <f>'[1]ИТОГО СМО КС '!AI48+'[1]ТФОМС РБ КС'!AI48</f>
        <v>0</v>
      </c>
      <c r="AJ48" s="67">
        <f>'[1]ИТОГО СМО КС '!AJ48+'[1]ТФОМС РБ КС'!AJ48</f>
        <v>0</v>
      </c>
      <c r="AK48" s="67">
        <f>'[1]ИТОГО СМО КС '!AK48+'[1]ТФОМС РБ КС'!AL48</f>
        <v>1</v>
      </c>
      <c r="AL48" s="67">
        <f>'[1]ИТОГО СМО КС '!AL48+'[1]ТФОМС РБ КС'!AK48</f>
        <v>0</v>
      </c>
      <c r="AM48" s="67">
        <f>'[1]ИТОГО СМО КС '!AM48+'[1]ТФОМС РБ КС'!AM48</f>
        <v>0</v>
      </c>
      <c r="AN48" s="69"/>
      <c r="AO48" s="68">
        <f t="shared" si="3"/>
        <v>1</v>
      </c>
      <c r="AP48" s="65">
        <f>'[1]ИТОГО СМО КС '!AP48+'[1]ТФОМС РБ КС'!AP48</f>
        <v>0</v>
      </c>
      <c r="AQ48" s="65">
        <f>'[1]ИТОГО СМО КС '!AQ48+'[1]ТФОМС РБ КС'!AQ48</f>
        <v>0</v>
      </c>
      <c r="AR48" s="65">
        <f>'[1]ИТОГО СМО КС '!AR48+'[1]ТФОМС РБ КС'!AR48</f>
        <v>0</v>
      </c>
      <c r="AS48" s="65">
        <f>'[1]ИТОГО СМО КС '!AS48+'[1]ТФОМС РБ КС'!AT48</f>
        <v>0</v>
      </c>
      <c r="AT48" s="65">
        <f>'[1]ИТОГО СМО КС '!AT48+'[1]ТФОМС РБ КС'!AS48</f>
        <v>0</v>
      </c>
      <c r="AU48" s="65">
        <f>'[1]ИТОГО СМО КС '!AU48+'[1]ТФОМС РБ КС'!AU48</f>
        <v>0</v>
      </c>
      <c r="AV48" s="70"/>
      <c r="AW48" s="70"/>
    </row>
    <row r="49" spans="1:49" ht="15.75" x14ac:dyDescent="0.25">
      <c r="A49" s="62">
        <v>44</v>
      </c>
      <c r="B49" s="39" t="s">
        <v>61</v>
      </c>
      <c r="C49" s="84">
        <f>'[1]ТФОМС РБ КС'!C49+'[1]ИТОГО СМО КС '!C49</f>
        <v>87</v>
      </c>
      <c r="D49" s="64">
        <f>'[1]ИТОГО СМО КС '!D49+'[1]ТФОМС РБ КС'!D49</f>
        <v>18</v>
      </c>
      <c r="E49" s="64">
        <f>'[1]ИТОГО СМО КС '!E49+'[1]ТФОМС РБ КС'!E49</f>
        <v>2</v>
      </c>
      <c r="F49" s="64">
        <f>'[1]ИТОГО СМО КС '!F49+'[1]ТФОМС РБ КС'!F49</f>
        <v>13</v>
      </c>
      <c r="G49" s="64">
        <f>'[1]ИТОГО СМО КС '!G49+'[1]ТФОМС РБ КС'!H49</f>
        <v>19</v>
      </c>
      <c r="H49" s="64">
        <f>'[1]ИТОГО СМО КС '!H49+'[1]ТФОМС РБ КС'!G49</f>
        <v>15</v>
      </c>
      <c r="I49" s="64">
        <f>'[1]ИТОГО СМО КС '!I49+'[1]ТФОМС РБ КС'!I49</f>
        <v>20</v>
      </c>
      <c r="J49" s="65">
        <f>'[1]ИТОГО СМО КС '!J49+'[1]ТФОМС РБ КС'!J49</f>
        <v>18</v>
      </c>
      <c r="K49" s="65">
        <f>'[1]ИТОГО СМО КС '!K49+'[1]ТФОМС РБ КС'!K49</f>
        <v>2</v>
      </c>
      <c r="L49" s="65">
        <f>'[1]ИТОГО СМО КС '!L49+'[1]ТФОМС РБ КС'!L49</f>
        <v>9</v>
      </c>
      <c r="M49" s="65">
        <f>'[1]ИТОГО СМО КС '!M49+'[1]ТФОМС РБ КС'!N49</f>
        <v>17</v>
      </c>
      <c r="N49" s="65">
        <f>'[1]ИТОГО СМО КС '!N49+'[1]ТФОМС РБ КС'!M49</f>
        <v>15</v>
      </c>
      <c r="O49" s="65">
        <f>'[1]ИТОГО СМО КС '!O49+'[1]ТФОМС РБ КС'!O49</f>
        <v>18</v>
      </c>
      <c r="P49" s="70"/>
      <c r="Q49" s="66">
        <f t="shared" si="0"/>
        <v>79</v>
      </c>
      <c r="R49" s="67">
        <f>'[1]ИТОГО СМО КС '!R49+'[1]ТФОМС РБ КС'!R49</f>
        <v>0</v>
      </c>
      <c r="S49" s="67">
        <f>'[1]ИТОГО СМО КС '!S49+'[1]ТФОМС РБ КС'!S49</f>
        <v>0</v>
      </c>
      <c r="T49" s="67">
        <f>'[1]ИТОГО СМО КС '!T49+'[1]ТФОМС РБ КС'!T49</f>
        <v>3</v>
      </c>
      <c r="U49" s="67">
        <f>'[1]ИТОГО СМО КС '!U49+'[1]ТФОМС РБ КС'!V49</f>
        <v>2</v>
      </c>
      <c r="V49" s="67">
        <f>'[1]ИТОГО СМО КС '!V49+'[1]ТФОМС РБ КС'!U49</f>
        <v>0</v>
      </c>
      <c r="W49" s="67">
        <f>'[1]ИТОГО СМО КС '!W49+'[1]ТФОМС РБ КС'!W49</f>
        <v>2</v>
      </c>
      <c r="X49" s="69"/>
      <c r="Y49" s="68">
        <f t="shared" si="1"/>
        <v>7</v>
      </c>
      <c r="Z49" s="65">
        <f>'[1]ИТОГО СМО КС '!Z49+'[1]ТФОМС РБ КС'!Z49</f>
        <v>0</v>
      </c>
      <c r="AA49" s="65">
        <f>'[1]ИТОГО СМО КС '!AA49+'[1]ТФОМС РБ КС'!AA49</f>
        <v>0</v>
      </c>
      <c r="AB49" s="65">
        <f>'[1]ИТОГО СМО КС '!AB49+'[1]ТФОМС РБ КС'!AB49</f>
        <v>0</v>
      </c>
      <c r="AC49" s="65">
        <f>'[1]ИТОГО СМО КС '!AC49+'[1]ТФОМС РБ КС'!AD49</f>
        <v>0</v>
      </c>
      <c r="AD49" s="65">
        <f>'[1]ИТОГО СМО КС '!AD49+'[1]ТФОМС РБ КС'!AC49</f>
        <v>0</v>
      </c>
      <c r="AE49" s="65">
        <f>'[1]ИТОГО СМО КС '!AE49+'[1]ТФОМС РБ КС'!AE49</f>
        <v>0</v>
      </c>
      <c r="AF49" s="70"/>
      <c r="AG49" s="71">
        <f t="shared" si="2"/>
        <v>0</v>
      </c>
      <c r="AH49" s="67">
        <f>'[1]ИТОГО СМО КС '!AH49+'[1]ТФОМС РБ КС'!AH49</f>
        <v>0</v>
      </c>
      <c r="AI49" s="67">
        <f>'[1]ИТОГО СМО КС '!AI49+'[1]ТФОМС РБ КС'!AI49</f>
        <v>0</v>
      </c>
      <c r="AJ49" s="67">
        <f>'[1]ИТОГО СМО КС '!AJ49+'[1]ТФОМС РБ КС'!AJ49</f>
        <v>0</v>
      </c>
      <c r="AK49" s="67">
        <f>'[1]ИТОГО СМО КС '!AK49+'[1]ТФОМС РБ КС'!AL49</f>
        <v>0</v>
      </c>
      <c r="AL49" s="67">
        <f>'[1]ИТОГО СМО КС '!AL49+'[1]ТФОМС РБ КС'!AK49</f>
        <v>0</v>
      </c>
      <c r="AM49" s="67">
        <f>'[1]ИТОГО СМО КС '!AM49+'[1]ТФОМС РБ КС'!AM49</f>
        <v>0</v>
      </c>
      <c r="AN49" s="69"/>
      <c r="AO49" s="68">
        <f t="shared" si="3"/>
        <v>0</v>
      </c>
      <c r="AP49" s="65">
        <f>'[1]ИТОГО СМО КС '!AP49+'[1]ТФОМС РБ КС'!AP49</f>
        <v>0</v>
      </c>
      <c r="AQ49" s="65">
        <f>'[1]ИТОГО СМО КС '!AQ49+'[1]ТФОМС РБ КС'!AQ49</f>
        <v>0</v>
      </c>
      <c r="AR49" s="65">
        <f>'[1]ИТОГО СМО КС '!AR49+'[1]ТФОМС РБ КС'!AR49</f>
        <v>0</v>
      </c>
      <c r="AS49" s="65">
        <f>'[1]ИТОГО СМО КС '!AS49+'[1]ТФОМС РБ КС'!AT49</f>
        <v>0</v>
      </c>
      <c r="AT49" s="65">
        <f>'[1]ИТОГО СМО КС '!AT49+'[1]ТФОМС РБ КС'!AS49</f>
        <v>0</v>
      </c>
      <c r="AU49" s="65">
        <f>'[1]ИТОГО СМО КС '!AU49+'[1]ТФОМС РБ КС'!AU49</f>
        <v>1</v>
      </c>
      <c r="AV49" s="70"/>
      <c r="AW49" s="70"/>
    </row>
    <row r="50" spans="1:49" ht="15.75" x14ac:dyDescent="0.25">
      <c r="A50" s="62">
        <v>45</v>
      </c>
      <c r="B50" s="39" t="s">
        <v>62</v>
      </c>
      <c r="C50" s="84">
        <f>'[1]ТФОМС РБ КС'!C50+'[1]ИТОГО СМО КС '!C50</f>
        <v>0</v>
      </c>
      <c r="D50" s="64">
        <f>'[1]ИТОГО СМО КС '!D50+'[1]ТФОМС РБ КС'!D50</f>
        <v>0</v>
      </c>
      <c r="E50" s="64">
        <f>'[1]ИТОГО СМО КС '!E50+'[1]ТФОМС РБ КС'!E50</f>
        <v>0</v>
      </c>
      <c r="F50" s="64">
        <f>'[1]ИТОГО СМО КС '!F50+'[1]ТФОМС РБ КС'!F50</f>
        <v>0</v>
      </c>
      <c r="G50" s="64">
        <f>'[1]ИТОГО СМО КС '!G50+'[1]ТФОМС РБ КС'!H50</f>
        <v>0</v>
      </c>
      <c r="H50" s="64">
        <f>'[1]ИТОГО СМО КС '!H50+'[1]ТФОМС РБ КС'!G50</f>
        <v>0</v>
      </c>
      <c r="I50" s="64">
        <f>'[1]ИТОГО СМО КС '!I50+'[1]ТФОМС РБ КС'!I50</f>
        <v>0</v>
      </c>
      <c r="J50" s="65">
        <f>'[1]ИТОГО СМО КС '!J50+'[1]ТФОМС РБ КС'!J50</f>
        <v>0</v>
      </c>
      <c r="K50" s="65">
        <f>'[1]ИТОГО СМО КС '!K50+'[1]ТФОМС РБ КС'!K50</f>
        <v>0</v>
      </c>
      <c r="L50" s="65">
        <f>'[1]ИТОГО СМО КС '!L50+'[1]ТФОМС РБ КС'!L50</f>
        <v>0</v>
      </c>
      <c r="M50" s="65">
        <f>'[1]ИТОГО СМО КС '!M50+'[1]ТФОМС РБ КС'!N50</f>
        <v>0</v>
      </c>
      <c r="N50" s="65">
        <f>'[1]ИТОГО СМО КС '!N50+'[1]ТФОМС РБ КС'!M50</f>
        <v>0</v>
      </c>
      <c r="O50" s="65">
        <f>'[1]ИТОГО СМО КС '!O50+'[1]ТФОМС РБ КС'!O50</f>
        <v>0</v>
      </c>
      <c r="P50" s="70"/>
      <c r="Q50" s="66">
        <f t="shared" si="0"/>
        <v>0</v>
      </c>
      <c r="R50" s="67">
        <f>'[1]ИТОГО СМО КС '!R50+'[1]ТФОМС РБ КС'!R50</f>
        <v>0</v>
      </c>
      <c r="S50" s="67">
        <f>'[1]ИТОГО СМО КС '!S50+'[1]ТФОМС РБ КС'!S50</f>
        <v>0</v>
      </c>
      <c r="T50" s="67">
        <f>'[1]ИТОГО СМО КС '!T50+'[1]ТФОМС РБ КС'!T50</f>
        <v>0</v>
      </c>
      <c r="U50" s="67">
        <f>'[1]ИТОГО СМО КС '!U50+'[1]ТФОМС РБ КС'!V50</f>
        <v>0</v>
      </c>
      <c r="V50" s="67">
        <f>'[1]ИТОГО СМО КС '!V50+'[1]ТФОМС РБ КС'!U50</f>
        <v>0</v>
      </c>
      <c r="W50" s="67">
        <f>'[1]ИТОГО СМО КС '!W50+'[1]ТФОМС РБ КС'!W50</f>
        <v>0</v>
      </c>
      <c r="X50" s="69"/>
      <c r="Y50" s="68">
        <f t="shared" si="1"/>
        <v>0</v>
      </c>
      <c r="Z50" s="65">
        <f>'[1]ИТОГО СМО КС '!Z50+'[1]ТФОМС РБ КС'!Z50</f>
        <v>0</v>
      </c>
      <c r="AA50" s="65">
        <f>'[1]ИТОГО СМО КС '!AA50+'[1]ТФОМС РБ КС'!AA50</f>
        <v>0</v>
      </c>
      <c r="AB50" s="65">
        <f>'[1]ИТОГО СМО КС '!AB50+'[1]ТФОМС РБ КС'!AB50</f>
        <v>0</v>
      </c>
      <c r="AC50" s="65">
        <f>'[1]ИТОГО СМО КС '!AC50+'[1]ТФОМС РБ КС'!AD50</f>
        <v>0</v>
      </c>
      <c r="AD50" s="65">
        <f>'[1]ИТОГО СМО КС '!AD50+'[1]ТФОМС РБ КС'!AC50</f>
        <v>0</v>
      </c>
      <c r="AE50" s="65">
        <f>'[1]ИТОГО СМО КС '!AE50+'[1]ТФОМС РБ КС'!AE50</f>
        <v>0</v>
      </c>
      <c r="AF50" s="70"/>
      <c r="AG50" s="71">
        <f t="shared" si="2"/>
        <v>0</v>
      </c>
      <c r="AH50" s="67">
        <f>'[1]ИТОГО СМО КС '!AH50+'[1]ТФОМС РБ КС'!AH50</f>
        <v>0</v>
      </c>
      <c r="AI50" s="67">
        <f>'[1]ИТОГО СМО КС '!AI50+'[1]ТФОМС РБ КС'!AI50</f>
        <v>0</v>
      </c>
      <c r="AJ50" s="67">
        <f>'[1]ИТОГО СМО КС '!AJ50+'[1]ТФОМС РБ КС'!AJ50</f>
        <v>0</v>
      </c>
      <c r="AK50" s="67">
        <f>'[1]ИТОГО СМО КС '!AK50+'[1]ТФОМС РБ КС'!AL50</f>
        <v>0</v>
      </c>
      <c r="AL50" s="67">
        <f>'[1]ИТОГО СМО КС '!AL50+'[1]ТФОМС РБ КС'!AK50</f>
        <v>0</v>
      </c>
      <c r="AM50" s="67">
        <f>'[1]ИТОГО СМО КС '!AM50+'[1]ТФОМС РБ КС'!AM50</f>
        <v>0</v>
      </c>
      <c r="AN50" s="69"/>
      <c r="AO50" s="68">
        <f t="shared" si="3"/>
        <v>0</v>
      </c>
      <c r="AP50" s="65">
        <f>'[1]ИТОГО СМО КС '!AP50+'[1]ТФОМС РБ КС'!AP50</f>
        <v>0</v>
      </c>
      <c r="AQ50" s="65">
        <f>'[1]ИТОГО СМО КС '!AQ50+'[1]ТФОМС РБ КС'!AQ50</f>
        <v>0</v>
      </c>
      <c r="AR50" s="65">
        <f>'[1]ИТОГО СМО КС '!AR50+'[1]ТФОМС РБ КС'!AR50</f>
        <v>0</v>
      </c>
      <c r="AS50" s="65">
        <f>'[1]ИТОГО СМО КС '!AS50+'[1]ТФОМС РБ КС'!AT50</f>
        <v>0</v>
      </c>
      <c r="AT50" s="65">
        <f>'[1]ИТОГО СМО КС '!AT50+'[1]ТФОМС РБ КС'!AS50</f>
        <v>0</v>
      </c>
      <c r="AU50" s="65">
        <f>'[1]ИТОГО СМО КС '!AU50+'[1]ТФОМС РБ КС'!AU50</f>
        <v>0</v>
      </c>
      <c r="AV50" s="70"/>
      <c r="AW50" s="70"/>
    </row>
    <row r="51" spans="1:49" ht="15.75" x14ac:dyDescent="0.25">
      <c r="A51" s="72">
        <v>46</v>
      </c>
      <c r="B51" s="39" t="s">
        <v>63</v>
      </c>
      <c r="C51" s="84">
        <f>'[1]ТФОМС РБ КС'!C51+'[1]ИТОГО СМО КС '!C51</f>
        <v>0</v>
      </c>
      <c r="D51" s="64">
        <f>'[1]ИТОГО СМО КС '!D51+'[1]ТФОМС РБ КС'!D51</f>
        <v>0</v>
      </c>
      <c r="E51" s="64">
        <f>'[1]ИТОГО СМО КС '!E51+'[1]ТФОМС РБ КС'!E51</f>
        <v>0</v>
      </c>
      <c r="F51" s="64">
        <f>'[1]ИТОГО СМО КС '!F51+'[1]ТФОМС РБ КС'!F51</f>
        <v>0</v>
      </c>
      <c r="G51" s="64">
        <f>'[1]ИТОГО СМО КС '!G51+'[1]ТФОМС РБ КС'!H51</f>
        <v>0</v>
      </c>
      <c r="H51" s="64">
        <f>'[1]ИТОГО СМО КС '!H51+'[1]ТФОМС РБ КС'!G51</f>
        <v>0</v>
      </c>
      <c r="I51" s="64">
        <f>'[1]ИТОГО СМО КС '!I51+'[1]ТФОМС РБ КС'!I51</f>
        <v>0</v>
      </c>
      <c r="J51" s="65">
        <f>'[1]ИТОГО СМО КС '!J51+'[1]ТФОМС РБ КС'!J51</f>
        <v>0</v>
      </c>
      <c r="K51" s="65">
        <f>'[1]ИТОГО СМО КС '!K51+'[1]ТФОМС РБ КС'!K51</f>
        <v>0</v>
      </c>
      <c r="L51" s="65">
        <f>'[1]ИТОГО СМО КС '!L51+'[1]ТФОМС РБ КС'!L51</f>
        <v>0</v>
      </c>
      <c r="M51" s="65">
        <f>'[1]ИТОГО СМО КС '!M51+'[1]ТФОМС РБ КС'!N51</f>
        <v>0</v>
      </c>
      <c r="N51" s="65">
        <f>'[1]ИТОГО СМО КС '!N51+'[1]ТФОМС РБ КС'!M51</f>
        <v>0</v>
      </c>
      <c r="O51" s="65">
        <f>'[1]ИТОГО СМО КС '!O51+'[1]ТФОМС РБ КС'!O51</f>
        <v>0</v>
      </c>
      <c r="P51" s="70"/>
      <c r="Q51" s="66">
        <f t="shared" si="0"/>
        <v>0</v>
      </c>
      <c r="R51" s="67">
        <f>'[1]ИТОГО СМО КС '!R51+'[1]ТФОМС РБ КС'!R51</f>
        <v>0</v>
      </c>
      <c r="S51" s="67">
        <f>'[1]ИТОГО СМО КС '!S51+'[1]ТФОМС РБ КС'!S51</f>
        <v>0</v>
      </c>
      <c r="T51" s="67">
        <f>'[1]ИТОГО СМО КС '!T51+'[1]ТФОМС РБ КС'!T51</f>
        <v>0</v>
      </c>
      <c r="U51" s="67">
        <f>'[1]ИТОГО СМО КС '!U51+'[1]ТФОМС РБ КС'!V51</f>
        <v>0</v>
      </c>
      <c r="V51" s="67">
        <f>'[1]ИТОГО СМО КС '!V51+'[1]ТФОМС РБ КС'!U51</f>
        <v>0</v>
      </c>
      <c r="W51" s="67">
        <f>'[1]ИТОГО СМО КС '!W51+'[1]ТФОМС РБ КС'!W51</f>
        <v>0</v>
      </c>
      <c r="X51" s="69"/>
      <c r="Y51" s="68">
        <f t="shared" si="1"/>
        <v>0</v>
      </c>
      <c r="Z51" s="65">
        <f>'[1]ИТОГО СМО КС '!Z51+'[1]ТФОМС РБ КС'!Z51</f>
        <v>0</v>
      </c>
      <c r="AA51" s="65">
        <f>'[1]ИТОГО СМО КС '!AA51+'[1]ТФОМС РБ КС'!AA51</f>
        <v>0</v>
      </c>
      <c r="AB51" s="65">
        <f>'[1]ИТОГО СМО КС '!AB51+'[1]ТФОМС РБ КС'!AB51</f>
        <v>0</v>
      </c>
      <c r="AC51" s="65">
        <f>'[1]ИТОГО СМО КС '!AC51+'[1]ТФОМС РБ КС'!AD51</f>
        <v>0</v>
      </c>
      <c r="AD51" s="65">
        <f>'[1]ИТОГО СМО КС '!AD51+'[1]ТФОМС РБ КС'!AC51</f>
        <v>0</v>
      </c>
      <c r="AE51" s="65">
        <f>'[1]ИТОГО СМО КС '!AE51+'[1]ТФОМС РБ КС'!AE51</f>
        <v>0</v>
      </c>
      <c r="AF51" s="70"/>
      <c r="AG51" s="71">
        <f t="shared" si="2"/>
        <v>0</v>
      </c>
      <c r="AH51" s="67">
        <f>'[1]ИТОГО СМО КС '!AH51+'[1]ТФОМС РБ КС'!AH51</f>
        <v>0</v>
      </c>
      <c r="AI51" s="67">
        <f>'[1]ИТОГО СМО КС '!AI51+'[1]ТФОМС РБ КС'!AI51</f>
        <v>0</v>
      </c>
      <c r="AJ51" s="67">
        <f>'[1]ИТОГО СМО КС '!AJ51+'[1]ТФОМС РБ КС'!AJ51</f>
        <v>0</v>
      </c>
      <c r="AK51" s="67">
        <f>'[1]ИТОГО СМО КС '!AK51+'[1]ТФОМС РБ КС'!AL51</f>
        <v>0</v>
      </c>
      <c r="AL51" s="67">
        <f>'[1]ИТОГО СМО КС '!AL51+'[1]ТФОМС РБ КС'!AK51</f>
        <v>0</v>
      </c>
      <c r="AM51" s="67">
        <f>'[1]ИТОГО СМО КС '!AM51+'[1]ТФОМС РБ КС'!AM51</f>
        <v>0</v>
      </c>
      <c r="AN51" s="69"/>
      <c r="AO51" s="68">
        <f t="shared" si="3"/>
        <v>0</v>
      </c>
      <c r="AP51" s="65">
        <f>'[1]ИТОГО СМО КС '!AP51+'[1]ТФОМС РБ КС'!AP51</f>
        <v>0</v>
      </c>
      <c r="AQ51" s="65">
        <f>'[1]ИТОГО СМО КС '!AQ51+'[1]ТФОМС РБ КС'!AQ51</f>
        <v>0</v>
      </c>
      <c r="AR51" s="65">
        <f>'[1]ИТОГО СМО КС '!AR51+'[1]ТФОМС РБ КС'!AR51</f>
        <v>0</v>
      </c>
      <c r="AS51" s="65">
        <f>'[1]ИТОГО СМО КС '!AS51+'[1]ТФОМС РБ КС'!AT51</f>
        <v>0</v>
      </c>
      <c r="AT51" s="65">
        <f>'[1]ИТОГО СМО КС '!AT51+'[1]ТФОМС РБ КС'!AS51</f>
        <v>0</v>
      </c>
      <c r="AU51" s="65">
        <f>'[1]ИТОГО СМО КС '!AU51+'[1]ТФОМС РБ КС'!AU51</f>
        <v>0</v>
      </c>
      <c r="AV51" s="70"/>
      <c r="AW51" s="70"/>
    </row>
    <row r="52" spans="1:49" ht="15.75" x14ac:dyDescent="0.25">
      <c r="A52" s="62">
        <v>47</v>
      </c>
      <c r="B52" s="41" t="s">
        <v>64</v>
      </c>
      <c r="C52" s="84">
        <f>'[1]ТФОМС РБ КС'!C52+'[1]ИТОГО СМО КС '!C52</f>
        <v>0</v>
      </c>
      <c r="D52" s="64">
        <f>'[1]ИТОГО СМО КС '!D52+'[1]ТФОМС РБ КС'!D52</f>
        <v>0</v>
      </c>
      <c r="E52" s="64">
        <f>'[1]ИТОГО СМО КС '!E52+'[1]ТФОМС РБ КС'!E52</f>
        <v>0</v>
      </c>
      <c r="F52" s="64">
        <f>'[1]ИТОГО СМО КС '!F52+'[1]ТФОМС РБ КС'!F52</f>
        <v>0</v>
      </c>
      <c r="G52" s="64">
        <f>'[1]ИТОГО СМО КС '!G52+'[1]ТФОМС РБ КС'!H52</f>
        <v>0</v>
      </c>
      <c r="H52" s="64">
        <f>'[1]ИТОГО СМО КС '!H52+'[1]ТФОМС РБ КС'!G52</f>
        <v>0</v>
      </c>
      <c r="I52" s="64">
        <f>'[1]ИТОГО СМО КС '!I52+'[1]ТФОМС РБ КС'!I52</f>
        <v>0</v>
      </c>
      <c r="J52" s="65">
        <f>'[1]ИТОГО СМО КС '!J52+'[1]ТФОМС РБ КС'!J52</f>
        <v>0</v>
      </c>
      <c r="K52" s="65">
        <f>'[1]ИТОГО СМО КС '!K52+'[1]ТФОМС РБ КС'!K52</f>
        <v>0</v>
      </c>
      <c r="L52" s="65">
        <f>'[1]ИТОГО СМО КС '!L52+'[1]ТФОМС РБ КС'!L52</f>
        <v>0</v>
      </c>
      <c r="M52" s="65">
        <f>'[1]ИТОГО СМО КС '!M52+'[1]ТФОМС РБ КС'!N52</f>
        <v>0</v>
      </c>
      <c r="N52" s="65">
        <f>'[1]ИТОГО СМО КС '!N52+'[1]ТФОМС РБ КС'!M52</f>
        <v>0</v>
      </c>
      <c r="O52" s="65">
        <f>'[1]ИТОГО СМО КС '!O52+'[1]ТФОМС РБ КС'!O52</f>
        <v>0</v>
      </c>
      <c r="P52" s="70"/>
      <c r="Q52" s="66">
        <f t="shared" si="0"/>
        <v>0</v>
      </c>
      <c r="R52" s="67">
        <f>'[1]ИТОГО СМО КС '!R52+'[1]ТФОМС РБ КС'!R52</f>
        <v>0</v>
      </c>
      <c r="S52" s="67">
        <f>'[1]ИТОГО СМО КС '!S52+'[1]ТФОМС РБ КС'!S52</f>
        <v>0</v>
      </c>
      <c r="T52" s="67">
        <f>'[1]ИТОГО СМО КС '!T52+'[1]ТФОМС РБ КС'!T52</f>
        <v>0</v>
      </c>
      <c r="U52" s="67">
        <f>'[1]ИТОГО СМО КС '!U52+'[1]ТФОМС РБ КС'!V52</f>
        <v>0</v>
      </c>
      <c r="V52" s="67">
        <f>'[1]ИТОГО СМО КС '!V52+'[1]ТФОМС РБ КС'!U52</f>
        <v>0</v>
      </c>
      <c r="W52" s="67">
        <f>'[1]ИТОГО СМО КС '!W52+'[1]ТФОМС РБ КС'!W52</f>
        <v>0</v>
      </c>
      <c r="X52" s="69"/>
      <c r="Y52" s="68">
        <f t="shared" si="1"/>
        <v>0</v>
      </c>
      <c r="Z52" s="65">
        <f>'[1]ИТОГО СМО КС '!Z52+'[1]ТФОМС РБ КС'!Z52</f>
        <v>0</v>
      </c>
      <c r="AA52" s="65">
        <f>'[1]ИТОГО СМО КС '!AA52+'[1]ТФОМС РБ КС'!AA52</f>
        <v>0</v>
      </c>
      <c r="AB52" s="65">
        <f>'[1]ИТОГО СМО КС '!AB52+'[1]ТФОМС РБ КС'!AB52</f>
        <v>0</v>
      </c>
      <c r="AC52" s="65">
        <f>'[1]ИТОГО СМО КС '!AC52+'[1]ТФОМС РБ КС'!AD52</f>
        <v>0</v>
      </c>
      <c r="AD52" s="65">
        <f>'[1]ИТОГО СМО КС '!AD52+'[1]ТФОМС РБ КС'!AC52</f>
        <v>0</v>
      </c>
      <c r="AE52" s="65">
        <f>'[1]ИТОГО СМО КС '!AE52+'[1]ТФОМС РБ КС'!AE52</f>
        <v>0</v>
      </c>
      <c r="AF52" s="70"/>
      <c r="AG52" s="71">
        <f t="shared" si="2"/>
        <v>0</v>
      </c>
      <c r="AH52" s="67">
        <f>'[1]ИТОГО СМО КС '!AH52+'[1]ТФОМС РБ КС'!AH52</f>
        <v>0</v>
      </c>
      <c r="AI52" s="67">
        <f>'[1]ИТОГО СМО КС '!AI52+'[1]ТФОМС РБ КС'!AI52</f>
        <v>0</v>
      </c>
      <c r="AJ52" s="67">
        <f>'[1]ИТОГО СМО КС '!AJ52+'[1]ТФОМС РБ КС'!AJ52</f>
        <v>0</v>
      </c>
      <c r="AK52" s="67">
        <f>'[1]ИТОГО СМО КС '!AK52+'[1]ТФОМС РБ КС'!AL52</f>
        <v>0</v>
      </c>
      <c r="AL52" s="67">
        <f>'[1]ИТОГО СМО КС '!AL52+'[1]ТФОМС РБ КС'!AK52</f>
        <v>0</v>
      </c>
      <c r="AM52" s="67">
        <f>'[1]ИТОГО СМО КС '!AM52+'[1]ТФОМС РБ КС'!AM52</f>
        <v>0</v>
      </c>
      <c r="AN52" s="69"/>
      <c r="AO52" s="68">
        <f t="shared" si="3"/>
        <v>0</v>
      </c>
      <c r="AP52" s="65">
        <f>'[1]ИТОГО СМО КС '!AP52+'[1]ТФОМС РБ КС'!AP52</f>
        <v>0</v>
      </c>
      <c r="AQ52" s="65">
        <f>'[1]ИТОГО СМО КС '!AQ52+'[1]ТФОМС РБ КС'!AQ52</f>
        <v>0</v>
      </c>
      <c r="AR52" s="65">
        <f>'[1]ИТОГО СМО КС '!AR52+'[1]ТФОМС РБ КС'!AR52</f>
        <v>0</v>
      </c>
      <c r="AS52" s="65">
        <f>'[1]ИТОГО СМО КС '!AS52+'[1]ТФОМС РБ КС'!AT52</f>
        <v>0</v>
      </c>
      <c r="AT52" s="65">
        <f>'[1]ИТОГО СМО КС '!AT52+'[1]ТФОМС РБ КС'!AS52</f>
        <v>0</v>
      </c>
      <c r="AU52" s="65">
        <f>'[1]ИТОГО СМО КС '!AU52+'[1]ТФОМС РБ КС'!AU52</f>
        <v>0</v>
      </c>
      <c r="AV52" s="70"/>
      <c r="AW52" s="70"/>
    </row>
    <row r="53" spans="1:49" ht="15.75" x14ac:dyDescent="0.25">
      <c r="A53" s="62">
        <v>48</v>
      </c>
      <c r="B53" s="42" t="s">
        <v>65</v>
      </c>
      <c r="C53" s="84">
        <f>'[1]ТФОМС РБ КС'!C53+'[1]ИТОГО СМО КС '!C53</f>
        <v>0</v>
      </c>
      <c r="D53" s="64">
        <f>'[1]ИТОГО СМО КС '!D53+'[1]ТФОМС РБ КС'!D53</f>
        <v>0</v>
      </c>
      <c r="E53" s="64">
        <f>'[1]ИТОГО СМО КС '!E53+'[1]ТФОМС РБ КС'!E53</f>
        <v>0</v>
      </c>
      <c r="F53" s="64">
        <f>'[1]ИТОГО СМО КС '!F53+'[1]ТФОМС РБ КС'!F53</f>
        <v>0</v>
      </c>
      <c r="G53" s="64">
        <f>'[1]ИТОГО СМО КС '!G53+'[1]ТФОМС РБ КС'!H53</f>
        <v>0</v>
      </c>
      <c r="H53" s="64">
        <f>'[1]ИТОГО СМО КС '!H53+'[1]ТФОМС РБ КС'!G53</f>
        <v>0</v>
      </c>
      <c r="I53" s="64">
        <f>'[1]ИТОГО СМО КС '!I53+'[1]ТФОМС РБ КС'!I53</f>
        <v>0</v>
      </c>
      <c r="J53" s="65">
        <f>'[1]ИТОГО СМО КС '!J53+'[1]ТФОМС РБ КС'!J53</f>
        <v>0</v>
      </c>
      <c r="K53" s="65">
        <f>'[1]ИТОГО СМО КС '!K53+'[1]ТФОМС РБ КС'!K53</f>
        <v>0</v>
      </c>
      <c r="L53" s="65">
        <f>'[1]ИТОГО СМО КС '!L53+'[1]ТФОМС РБ КС'!L53</f>
        <v>0</v>
      </c>
      <c r="M53" s="65">
        <f>'[1]ИТОГО СМО КС '!M53+'[1]ТФОМС РБ КС'!N53</f>
        <v>0</v>
      </c>
      <c r="N53" s="65">
        <f>'[1]ИТОГО СМО КС '!N53+'[1]ТФОМС РБ КС'!M53</f>
        <v>0</v>
      </c>
      <c r="O53" s="65">
        <f>'[1]ИТОГО СМО КС '!O53+'[1]ТФОМС РБ КС'!O53</f>
        <v>0</v>
      </c>
      <c r="P53" s="70"/>
      <c r="Q53" s="66">
        <f t="shared" si="0"/>
        <v>0</v>
      </c>
      <c r="R53" s="67">
        <f>'[1]ИТОГО СМО КС '!R53+'[1]ТФОМС РБ КС'!R53</f>
        <v>0</v>
      </c>
      <c r="S53" s="67">
        <f>'[1]ИТОГО СМО КС '!S53+'[1]ТФОМС РБ КС'!S53</f>
        <v>0</v>
      </c>
      <c r="T53" s="67">
        <f>'[1]ИТОГО СМО КС '!T53+'[1]ТФОМС РБ КС'!T53</f>
        <v>0</v>
      </c>
      <c r="U53" s="67">
        <f>'[1]ИТОГО СМО КС '!U53+'[1]ТФОМС РБ КС'!V53</f>
        <v>0</v>
      </c>
      <c r="V53" s="67">
        <f>'[1]ИТОГО СМО КС '!V53+'[1]ТФОМС РБ КС'!U53</f>
        <v>0</v>
      </c>
      <c r="W53" s="67">
        <f>'[1]ИТОГО СМО КС '!W53+'[1]ТФОМС РБ КС'!W53</f>
        <v>0</v>
      </c>
      <c r="X53" s="69"/>
      <c r="Y53" s="68">
        <f t="shared" si="1"/>
        <v>0</v>
      </c>
      <c r="Z53" s="65">
        <f>'[1]ИТОГО СМО КС '!Z53+'[1]ТФОМС РБ КС'!Z53</f>
        <v>0</v>
      </c>
      <c r="AA53" s="65">
        <f>'[1]ИТОГО СМО КС '!AA53+'[1]ТФОМС РБ КС'!AA53</f>
        <v>0</v>
      </c>
      <c r="AB53" s="65">
        <f>'[1]ИТОГО СМО КС '!AB53+'[1]ТФОМС РБ КС'!AB53</f>
        <v>0</v>
      </c>
      <c r="AC53" s="65">
        <f>'[1]ИТОГО СМО КС '!AC53+'[1]ТФОМС РБ КС'!AD53</f>
        <v>0</v>
      </c>
      <c r="AD53" s="65">
        <f>'[1]ИТОГО СМО КС '!AD53+'[1]ТФОМС РБ КС'!AC53</f>
        <v>0</v>
      </c>
      <c r="AE53" s="65">
        <f>'[1]ИТОГО СМО КС '!AE53+'[1]ТФОМС РБ КС'!AE53</f>
        <v>0</v>
      </c>
      <c r="AF53" s="70"/>
      <c r="AG53" s="71">
        <f t="shared" si="2"/>
        <v>0</v>
      </c>
      <c r="AH53" s="67">
        <f>'[1]ИТОГО СМО КС '!AH53+'[1]ТФОМС РБ КС'!AH53</f>
        <v>0</v>
      </c>
      <c r="AI53" s="67">
        <f>'[1]ИТОГО СМО КС '!AI53+'[1]ТФОМС РБ КС'!AI53</f>
        <v>0</v>
      </c>
      <c r="AJ53" s="67">
        <f>'[1]ИТОГО СМО КС '!AJ53+'[1]ТФОМС РБ КС'!AJ53</f>
        <v>0</v>
      </c>
      <c r="AK53" s="67">
        <f>'[1]ИТОГО СМО КС '!AK53+'[1]ТФОМС РБ КС'!AL53</f>
        <v>0</v>
      </c>
      <c r="AL53" s="67">
        <f>'[1]ИТОГО СМО КС '!AL53+'[1]ТФОМС РБ КС'!AK53</f>
        <v>0</v>
      </c>
      <c r="AM53" s="67">
        <f>'[1]ИТОГО СМО КС '!AM53+'[1]ТФОМС РБ КС'!AM53</f>
        <v>0</v>
      </c>
      <c r="AN53" s="69"/>
      <c r="AO53" s="68">
        <f t="shared" si="3"/>
        <v>0</v>
      </c>
      <c r="AP53" s="65">
        <f>'[1]ИТОГО СМО КС '!AP53+'[1]ТФОМС РБ КС'!AP53</f>
        <v>0</v>
      </c>
      <c r="AQ53" s="65">
        <f>'[1]ИТОГО СМО КС '!AQ53+'[1]ТФОМС РБ КС'!AQ53</f>
        <v>0</v>
      </c>
      <c r="AR53" s="65">
        <f>'[1]ИТОГО СМО КС '!AR53+'[1]ТФОМС РБ КС'!AR53</f>
        <v>0</v>
      </c>
      <c r="AS53" s="65">
        <f>'[1]ИТОГО СМО КС '!AS53+'[1]ТФОМС РБ КС'!AT53</f>
        <v>0</v>
      </c>
      <c r="AT53" s="65">
        <f>'[1]ИТОГО СМО КС '!AT53+'[1]ТФОМС РБ КС'!AS53</f>
        <v>0</v>
      </c>
      <c r="AU53" s="65">
        <f>'[1]ИТОГО СМО КС '!AU53+'[1]ТФОМС РБ КС'!AU53</f>
        <v>0</v>
      </c>
      <c r="AV53" s="70"/>
      <c r="AW53" s="70"/>
    </row>
    <row r="54" spans="1:49" ht="15.75" x14ac:dyDescent="0.25">
      <c r="A54" s="62">
        <v>49</v>
      </c>
      <c r="B54" s="43" t="s">
        <v>66</v>
      </c>
      <c r="C54" s="84">
        <f>'[1]ТФОМС РБ КС'!C54+'[1]ИТОГО СМО КС '!C54</f>
        <v>0</v>
      </c>
      <c r="D54" s="64">
        <f>'[1]ИТОГО СМО КС '!D54+'[1]ТФОМС РБ КС'!D54</f>
        <v>0</v>
      </c>
      <c r="E54" s="64">
        <f>'[1]ИТОГО СМО КС '!E54+'[1]ТФОМС РБ КС'!E54</f>
        <v>0</v>
      </c>
      <c r="F54" s="64">
        <f>'[1]ИТОГО СМО КС '!F54+'[1]ТФОМС РБ КС'!F54</f>
        <v>0</v>
      </c>
      <c r="G54" s="64">
        <f>'[1]ИТОГО СМО КС '!G54+'[1]ТФОМС РБ КС'!H54</f>
        <v>0</v>
      </c>
      <c r="H54" s="64">
        <f>'[1]ИТОГО СМО КС '!H54+'[1]ТФОМС РБ КС'!G54</f>
        <v>0</v>
      </c>
      <c r="I54" s="64">
        <f>'[1]ИТОГО СМО КС '!I54+'[1]ТФОМС РБ КС'!I54</f>
        <v>0</v>
      </c>
      <c r="J54" s="65">
        <f>'[1]ИТОГО СМО КС '!J54+'[1]ТФОМС РБ КС'!J54</f>
        <v>0</v>
      </c>
      <c r="K54" s="65">
        <f>'[1]ИТОГО СМО КС '!K54+'[1]ТФОМС РБ КС'!K54</f>
        <v>0</v>
      </c>
      <c r="L54" s="65">
        <f>'[1]ИТОГО СМО КС '!L54+'[1]ТФОМС РБ КС'!L54</f>
        <v>0</v>
      </c>
      <c r="M54" s="65">
        <f>'[1]ИТОГО СМО КС '!M54+'[1]ТФОМС РБ КС'!N54</f>
        <v>0</v>
      </c>
      <c r="N54" s="65">
        <f>'[1]ИТОГО СМО КС '!N54+'[1]ТФОМС РБ КС'!M54</f>
        <v>0</v>
      </c>
      <c r="O54" s="65">
        <f>'[1]ИТОГО СМО КС '!O54+'[1]ТФОМС РБ КС'!O54</f>
        <v>0</v>
      </c>
      <c r="P54" s="70"/>
      <c r="Q54" s="66">
        <f t="shared" si="0"/>
        <v>0</v>
      </c>
      <c r="R54" s="67">
        <f>'[1]ИТОГО СМО КС '!R54+'[1]ТФОМС РБ КС'!R54</f>
        <v>0</v>
      </c>
      <c r="S54" s="67">
        <f>'[1]ИТОГО СМО КС '!S54+'[1]ТФОМС РБ КС'!S54</f>
        <v>0</v>
      </c>
      <c r="T54" s="67">
        <f>'[1]ИТОГО СМО КС '!T54+'[1]ТФОМС РБ КС'!T54</f>
        <v>0</v>
      </c>
      <c r="U54" s="67">
        <f>'[1]ИТОГО СМО КС '!U54+'[1]ТФОМС РБ КС'!V54</f>
        <v>0</v>
      </c>
      <c r="V54" s="67">
        <f>'[1]ИТОГО СМО КС '!V54+'[1]ТФОМС РБ КС'!U54</f>
        <v>0</v>
      </c>
      <c r="W54" s="67">
        <f>'[1]ИТОГО СМО КС '!W54+'[1]ТФОМС РБ КС'!W54</f>
        <v>0</v>
      </c>
      <c r="X54" s="69"/>
      <c r="Y54" s="68">
        <f t="shared" si="1"/>
        <v>0</v>
      </c>
      <c r="Z54" s="65">
        <f>'[1]ИТОГО СМО КС '!Z54+'[1]ТФОМС РБ КС'!Z54</f>
        <v>0</v>
      </c>
      <c r="AA54" s="65">
        <f>'[1]ИТОГО СМО КС '!AA54+'[1]ТФОМС РБ КС'!AA54</f>
        <v>0</v>
      </c>
      <c r="AB54" s="65">
        <f>'[1]ИТОГО СМО КС '!AB54+'[1]ТФОМС РБ КС'!AB54</f>
        <v>0</v>
      </c>
      <c r="AC54" s="65">
        <f>'[1]ИТОГО СМО КС '!AC54+'[1]ТФОМС РБ КС'!AD54</f>
        <v>0</v>
      </c>
      <c r="AD54" s="65">
        <f>'[1]ИТОГО СМО КС '!AD54+'[1]ТФОМС РБ КС'!AC54</f>
        <v>0</v>
      </c>
      <c r="AE54" s="65">
        <f>'[1]ИТОГО СМО КС '!AE54+'[1]ТФОМС РБ КС'!AE54</f>
        <v>0</v>
      </c>
      <c r="AF54" s="70"/>
      <c r="AG54" s="71">
        <f t="shared" si="2"/>
        <v>0</v>
      </c>
      <c r="AH54" s="67">
        <f>'[1]ИТОГО СМО КС '!AH54+'[1]ТФОМС РБ КС'!AH54</f>
        <v>0</v>
      </c>
      <c r="AI54" s="67">
        <f>'[1]ИТОГО СМО КС '!AI54+'[1]ТФОМС РБ КС'!AI54</f>
        <v>0</v>
      </c>
      <c r="AJ54" s="67">
        <f>'[1]ИТОГО СМО КС '!AJ54+'[1]ТФОМС РБ КС'!AJ54</f>
        <v>0</v>
      </c>
      <c r="AK54" s="67">
        <f>'[1]ИТОГО СМО КС '!AK54+'[1]ТФОМС РБ КС'!AL54</f>
        <v>0</v>
      </c>
      <c r="AL54" s="67">
        <f>'[1]ИТОГО СМО КС '!AL54+'[1]ТФОМС РБ КС'!AK54</f>
        <v>0</v>
      </c>
      <c r="AM54" s="67">
        <f>'[1]ИТОГО СМО КС '!AM54+'[1]ТФОМС РБ КС'!AM54</f>
        <v>0</v>
      </c>
      <c r="AN54" s="69"/>
      <c r="AO54" s="68">
        <f t="shared" si="3"/>
        <v>0</v>
      </c>
      <c r="AP54" s="65">
        <f>'[1]ИТОГО СМО КС '!AP54+'[1]ТФОМС РБ КС'!AP54</f>
        <v>0</v>
      </c>
      <c r="AQ54" s="65">
        <f>'[1]ИТОГО СМО КС '!AQ54+'[1]ТФОМС РБ КС'!AQ54</f>
        <v>0</v>
      </c>
      <c r="AR54" s="65">
        <f>'[1]ИТОГО СМО КС '!AR54+'[1]ТФОМС РБ КС'!AR54</f>
        <v>0</v>
      </c>
      <c r="AS54" s="65">
        <f>'[1]ИТОГО СМО КС '!AS54+'[1]ТФОМС РБ КС'!AT54</f>
        <v>0</v>
      </c>
      <c r="AT54" s="65">
        <f>'[1]ИТОГО СМО КС '!AT54+'[1]ТФОМС РБ КС'!AS54</f>
        <v>0</v>
      </c>
      <c r="AU54" s="65">
        <f>'[1]ИТОГО СМО КС '!AU54+'[1]ТФОМС РБ КС'!AU54</f>
        <v>0</v>
      </c>
      <c r="AV54" s="70"/>
      <c r="AW54" s="70"/>
    </row>
    <row r="55" spans="1:49" ht="15.75" x14ac:dyDescent="0.25">
      <c r="A55" s="62">
        <v>50</v>
      </c>
      <c r="B55" s="44" t="s">
        <v>67</v>
      </c>
      <c r="C55" s="84">
        <f>'[1]ТФОМС РБ КС'!C55+'[1]ИТОГО СМО КС '!C55</f>
        <v>4</v>
      </c>
      <c r="D55" s="64">
        <f>'[1]ИТОГО СМО КС '!D55+'[1]ТФОМС РБ КС'!D55</f>
        <v>0</v>
      </c>
      <c r="E55" s="64">
        <f>'[1]ИТОГО СМО КС '!E55+'[1]ТФОМС РБ КС'!E55</f>
        <v>0</v>
      </c>
      <c r="F55" s="64">
        <f>'[1]ИТОГО СМО КС '!F55+'[1]ТФОМС РБ КС'!F55</f>
        <v>0</v>
      </c>
      <c r="G55" s="64">
        <f>'[1]ИТОГО СМО КС '!G55+'[1]ТФОМС РБ КС'!H55</f>
        <v>4</v>
      </c>
      <c r="H55" s="64">
        <f>'[1]ИТОГО СМО КС '!H55+'[1]ТФОМС РБ КС'!G55</f>
        <v>0</v>
      </c>
      <c r="I55" s="64">
        <f>'[1]ИТОГО СМО КС '!I55+'[1]ТФОМС РБ КС'!I55</f>
        <v>0</v>
      </c>
      <c r="J55" s="65">
        <f>'[1]ИТОГО СМО КС '!J55+'[1]ТФОМС РБ КС'!J55</f>
        <v>0</v>
      </c>
      <c r="K55" s="65">
        <f>'[1]ИТОГО СМО КС '!K55+'[1]ТФОМС РБ КС'!K55</f>
        <v>0</v>
      </c>
      <c r="L55" s="65">
        <f>'[1]ИТОГО СМО КС '!L55+'[1]ТФОМС РБ КС'!L55</f>
        <v>0</v>
      </c>
      <c r="M55" s="65">
        <f>'[1]ИТОГО СМО КС '!M55+'[1]ТФОМС РБ КС'!N55</f>
        <v>4</v>
      </c>
      <c r="N55" s="65">
        <f>'[1]ИТОГО СМО КС '!N55+'[1]ТФОМС РБ КС'!M55</f>
        <v>0</v>
      </c>
      <c r="O55" s="65">
        <f>'[1]ИТОГО СМО КС '!O55+'[1]ТФОМС РБ КС'!O55</f>
        <v>0</v>
      </c>
      <c r="P55" s="70"/>
      <c r="Q55" s="66">
        <f t="shared" si="0"/>
        <v>4</v>
      </c>
      <c r="R55" s="67">
        <f>'[1]ИТОГО СМО КС '!R55+'[1]ТФОМС РБ КС'!R55</f>
        <v>0</v>
      </c>
      <c r="S55" s="67">
        <f>'[1]ИТОГО СМО КС '!S55+'[1]ТФОМС РБ КС'!S55</f>
        <v>0</v>
      </c>
      <c r="T55" s="67">
        <f>'[1]ИТОГО СМО КС '!T55+'[1]ТФОМС РБ КС'!T55</f>
        <v>0</v>
      </c>
      <c r="U55" s="67">
        <f>'[1]ИТОГО СМО КС '!U55+'[1]ТФОМС РБ КС'!V55</f>
        <v>0</v>
      </c>
      <c r="V55" s="67">
        <f>'[1]ИТОГО СМО КС '!V55+'[1]ТФОМС РБ КС'!U55</f>
        <v>0</v>
      </c>
      <c r="W55" s="67">
        <f>'[1]ИТОГО СМО КС '!W55+'[1]ТФОМС РБ КС'!W55</f>
        <v>0</v>
      </c>
      <c r="X55" s="69"/>
      <c r="Y55" s="68">
        <f t="shared" si="1"/>
        <v>0</v>
      </c>
      <c r="Z55" s="65">
        <f>'[1]ИТОГО СМО КС '!Z55+'[1]ТФОМС РБ КС'!Z55</f>
        <v>0</v>
      </c>
      <c r="AA55" s="65">
        <f>'[1]ИТОГО СМО КС '!AA55+'[1]ТФОМС РБ КС'!AA55</f>
        <v>0</v>
      </c>
      <c r="AB55" s="65">
        <f>'[1]ИТОГО СМО КС '!AB55+'[1]ТФОМС РБ КС'!AB55</f>
        <v>0</v>
      </c>
      <c r="AC55" s="65">
        <f>'[1]ИТОГО СМО КС '!AC55+'[1]ТФОМС РБ КС'!AD55</f>
        <v>0</v>
      </c>
      <c r="AD55" s="65">
        <f>'[1]ИТОГО СМО КС '!AD55+'[1]ТФОМС РБ КС'!AC55</f>
        <v>0</v>
      </c>
      <c r="AE55" s="65">
        <f>'[1]ИТОГО СМО КС '!AE55+'[1]ТФОМС РБ КС'!AE55</f>
        <v>0</v>
      </c>
      <c r="AF55" s="70"/>
      <c r="AG55" s="71">
        <f t="shared" si="2"/>
        <v>0</v>
      </c>
      <c r="AH55" s="67">
        <f>'[1]ИТОГО СМО КС '!AH55+'[1]ТФОМС РБ КС'!AH55</f>
        <v>0</v>
      </c>
      <c r="AI55" s="67">
        <f>'[1]ИТОГО СМО КС '!AI55+'[1]ТФОМС РБ КС'!AI55</f>
        <v>0</v>
      </c>
      <c r="AJ55" s="67">
        <f>'[1]ИТОГО СМО КС '!AJ55+'[1]ТФОМС РБ КС'!AJ55</f>
        <v>0</v>
      </c>
      <c r="AK55" s="67">
        <f>'[1]ИТОГО СМО КС '!AK55+'[1]ТФОМС РБ КС'!AL55</f>
        <v>0</v>
      </c>
      <c r="AL55" s="67">
        <f>'[1]ИТОГО СМО КС '!AL55+'[1]ТФОМС РБ КС'!AK55</f>
        <v>0</v>
      </c>
      <c r="AM55" s="67">
        <f>'[1]ИТОГО СМО КС '!AM55+'[1]ТФОМС РБ КС'!AM55</f>
        <v>0</v>
      </c>
      <c r="AN55" s="69"/>
      <c r="AO55" s="68">
        <f t="shared" si="3"/>
        <v>0</v>
      </c>
      <c r="AP55" s="65">
        <f>'[1]ИТОГО СМО КС '!AP55+'[1]ТФОМС РБ КС'!AP55</f>
        <v>0</v>
      </c>
      <c r="AQ55" s="65">
        <f>'[1]ИТОГО СМО КС '!AQ55+'[1]ТФОМС РБ КС'!AQ55</f>
        <v>0</v>
      </c>
      <c r="AR55" s="65">
        <f>'[1]ИТОГО СМО КС '!AR55+'[1]ТФОМС РБ КС'!AR55</f>
        <v>0</v>
      </c>
      <c r="AS55" s="65">
        <f>'[1]ИТОГО СМО КС '!AS55+'[1]ТФОМС РБ КС'!AT55</f>
        <v>0</v>
      </c>
      <c r="AT55" s="65">
        <f>'[1]ИТОГО СМО КС '!AT55+'[1]ТФОМС РБ КС'!AS55</f>
        <v>0</v>
      </c>
      <c r="AU55" s="65">
        <f>'[1]ИТОГО СМО КС '!AU55+'[1]ТФОМС РБ КС'!AU55</f>
        <v>0</v>
      </c>
      <c r="AV55" s="70"/>
      <c r="AW55" s="70"/>
    </row>
    <row r="56" spans="1:49" ht="15.75" customHeight="1" x14ac:dyDescent="0.25">
      <c r="A56" s="62">
        <v>51</v>
      </c>
      <c r="B56" s="43" t="s">
        <v>68</v>
      </c>
      <c r="C56" s="84">
        <f>'[1]ТФОМС РБ КС'!C56+'[1]ИТОГО СМО КС '!C56</f>
        <v>25</v>
      </c>
      <c r="D56" s="64">
        <f>'[1]ИТОГО СМО КС '!D56+'[1]ТФОМС РБ КС'!D56</f>
        <v>0</v>
      </c>
      <c r="E56" s="64">
        <f>'[1]ИТОГО СМО КС '!E56+'[1]ТФОМС РБ КС'!E56</f>
        <v>0</v>
      </c>
      <c r="F56" s="64">
        <f>'[1]ИТОГО СМО КС '!F56+'[1]ТФОМС РБ КС'!F56</f>
        <v>5</v>
      </c>
      <c r="G56" s="64">
        <f>'[1]ИТОГО СМО КС '!G56+'[1]ТФОМС РБ КС'!H56</f>
        <v>4</v>
      </c>
      <c r="H56" s="64">
        <f>'[1]ИТОГО СМО КС '!H56+'[1]ТФОМС РБ КС'!G56</f>
        <v>4</v>
      </c>
      <c r="I56" s="64">
        <f>'[1]ИТОГО СМО КС '!I56+'[1]ТФОМС РБ КС'!I56</f>
        <v>12</v>
      </c>
      <c r="J56" s="65">
        <f>'[1]ИТОГО СМО КС '!J56+'[1]ТФОМС РБ КС'!J56</f>
        <v>0</v>
      </c>
      <c r="K56" s="65">
        <f>'[1]ИТОГО СМО КС '!K56+'[1]ТФОМС РБ КС'!K56</f>
        <v>0</v>
      </c>
      <c r="L56" s="65">
        <f>'[1]ИТОГО СМО КС '!L56+'[1]ТФОМС РБ КС'!L56</f>
        <v>5</v>
      </c>
      <c r="M56" s="65">
        <f>'[1]ИТОГО СМО КС '!M56+'[1]ТФОМС РБ КС'!N56</f>
        <v>4</v>
      </c>
      <c r="N56" s="65">
        <f>'[1]ИТОГО СМО КС '!N56+'[1]ТФОМС РБ КС'!M56</f>
        <v>4</v>
      </c>
      <c r="O56" s="65">
        <f>'[1]ИТОГО СМО КС '!O56+'[1]ТФОМС РБ КС'!O56</f>
        <v>12</v>
      </c>
      <c r="P56" s="70"/>
      <c r="Q56" s="66">
        <f t="shared" si="0"/>
        <v>25</v>
      </c>
      <c r="R56" s="67">
        <f>'[1]ИТОГО СМО КС '!R56+'[1]ТФОМС РБ КС'!R56</f>
        <v>0</v>
      </c>
      <c r="S56" s="67">
        <f>'[1]ИТОГО СМО КС '!S56+'[1]ТФОМС РБ КС'!S56</f>
        <v>0</v>
      </c>
      <c r="T56" s="67">
        <f>'[1]ИТОГО СМО КС '!T56+'[1]ТФОМС РБ КС'!T56</f>
        <v>0</v>
      </c>
      <c r="U56" s="67">
        <f>'[1]ИТОГО СМО КС '!U56+'[1]ТФОМС РБ КС'!V56</f>
        <v>0</v>
      </c>
      <c r="V56" s="67">
        <f>'[1]ИТОГО СМО КС '!V56+'[1]ТФОМС РБ КС'!U56</f>
        <v>0</v>
      </c>
      <c r="W56" s="67">
        <f>'[1]ИТОГО СМО КС '!W56+'[1]ТФОМС РБ КС'!W56</f>
        <v>0</v>
      </c>
      <c r="X56" s="69"/>
      <c r="Y56" s="68">
        <f t="shared" si="1"/>
        <v>0</v>
      </c>
      <c r="Z56" s="65">
        <f>'[1]ИТОГО СМО КС '!Z56+'[1]ТФОМС РБ КС'!Z56</f>
        <v>0</v>
      </c>
      <c r="AA56" s="65">
        <f>'[1]ИТОГО СМО КС '!AA56+'[1]ТФОМС РБ КС'!AA56</f>
        <v>0</v>
      </c>
      <c r="AB56" s="65">
        <f>'[1]ИТОГО СМО КС '!AB56+'[1]ТФОМС РБ КС'!AB56</f>
        <v>0</v>
      </c>
      <c r="AC56" s="65">
        <f>'[1]ИТОГО СМО КС '!AC56+'[1]ТФОМС РБ КС'!AD56</f>
        <v>0</v>
      </c>
      <c r="AD56" s="65">
        <f>'[1]ИТОГО СМО КС '!AD56+'[1]ТФОМС РБ КС'!AC56</f>
        <v>0</v>
      </c>
      <c r="AE56" s="65">
        <f>'[1]ИТОГО СМО КС '!AE56+'[1]ТФОМС РБ КС'!AE56</f>
        <v>0</v>
      </c>
      <c r="AF56" s="70"/>
      <c r="AG56" s="71">
        <f t="shared" si="2"/>
        <v>0</v>
      </c>
      <c r="AH56" s="67">
        <f>'[1]ИТОГО СМО КС '!AH56+'[1]ТФОМС РБ КС'!AH56</f>
        <v>0</v>
      </c>
      <c r="AI56" s="67">
        <f>'[1]ИТОГО СМО КС '!AI56+'[1]ТФОМС РБ КС'!AI56</f>
        <v>0</v>
      </c>
      <c r="AJ56" s="67">
        <f>'[1]ИТОГО СМО КС '!AJ56+'[1]ТФОМС РБ КС'!AJ56</f>
        <v>0</v>
      </c>
      <c r="AK56" s="67">
        <f>'[1]ИТОГО СМО КС '!AK56+'[1]ТФОМС РБ КС'!AL56</f>
        <v>0</v>
      </c>
      <c r="AL56" s="67">
        <f>'[1]ИТОГО СМО КС '!AL56+'[1]ТФОМС РБ КС'!AK56</f>
        <v>0</v>
      </c>
      <c r="AM56" s="67">
        <f>'[1]ИТОГО СМО КС '!AM56+'[1]ТФОМС РБ КС'!AM56</f>
        <v>0</v>
      </c>
      <c r="AN56" s="69"/>
      <c r="AO56" s="68">
        <f t="shared" si="3"/>
        <v>0</v>
      </c>
      <c r="AP56" s="65">
        <f>'[1]ИТОГО СМО КС '!AP56+'[1]ТФОМС РБ КС'!AP56</f>
        <v>0</v>
      </c>
      <c r="AQ56" s="65">
        <f>'[1]ИТОГО СМО КС '!AQ56+'[1]ТФОМС РБ КС'!AQ56</f>
        <v>0</v>
      </c>
      <c r="AR56" s="65">
        <f>'[1]ИТОГО СМО КС '!AR56+'[1]ТФОМС РБ КС'!AR56</f>
        <v>0</v>
      </c>
      <c r="AS56" s="65">
        <f>'[1]ИТОГО СМО КС '!AS56+'[1]ТФОМС РБ КС'!AT56</f>
        <v>0</v>
      </c>
      <c r="AT56" s="65">
        <f>'[1]ИТОГО СМО КС '!AT56+'[1]ТФОМС РБ КС'!AS56</f>
        <v>0</v>
      </c>
      <c r="AU56" s="65">
        <f>'[1]ИТОГО СМО КС '!AU56+'[1]ТФОМС РБ КС'!AU56</f>
        <v>0</v>
      </c>
      <c r="AV56" s="70"/>
      <c r="AW56" s="70"/>
    </row>
    <row r="57" spans="1:49" ht="15" customHeight="1" x14ac:dyDescent="0.25">
      <c r="A57" s="62">
        <v>52</v>
      </c>
      <c r="B57" s="43" t="s">
        <v>69</v>
      </c>
      <c r="C57" s="84">
        <f>'[1]ТФОМС РБ КС'!C57+'[1]ИТОГО СМО КС '!C57</f>
        <v>8</v>
      </c>
      <c r="D57" s="64">
        <f>'[1]ИТОГО СМО КС '!D57+'[1]ТФОМС РБ КС'!D57</f>
        <v>0</v>
      </c>
      <c r="E57" s="64">
        <f>'[1]ИТОГО СМО КС '!E57+'[1]ТФОМС РБ КС'!E57</f>
        <v>0</v>
      </c>
      <c r="F57" s="64">
        <f>'[1]ИТОГО СМО КС '!F57+'[1]ТФОМС РБ КС'!F57</f>
        <v>0</v>
      </c>
      <c r="G57" s="64">
        <f>'[1]ИТОГО СМО КС '!G57+'[1]ТФОМС РБ КС'!H57</f>
        <v>6</v>
      </c>
      <c r="H57" s="64">
        <f>'[1]ИТОГО СМО КС '!H57+'[1]ТФОМС РБ КС'!G57</f>
        <v>0</v>
      </c>
      <c r="I57" s="64">
        <f>'[1]ИТОГО СМО КС '!I57+'[1]ТФОМС РБ КС'!I57</f>
        <v>2</v>
      </c>
      <c r="J57" s="65">
        <f>'[1]ИТОГО СМО КС '!J57+'[1]ТФОМС РБ КС'!J57</f>
        <v>0</v>
      </c>
      <c r="K57" s="65">
        <f>'[1]ИТОГО СМО КС '!K57+'[1]ТФОМС РБ КС'!K57</f>
        <v>0</v>
      </c>
      <c r="L57" s="65">
        <f>'[1]ИТОГО СМО КС '!L57+'[1]ТФОМС РБ КС'!L57</f>
        <v>0</v>
      </c>
      <c r="M57" s="65">
        <f>'[1]ИТОГО СМО КС '!M57+'[1]ТФОМС РБ КС'!N57</f>
        <v>5</v>
      </c>
      <c r="N57" s="65">
        <f>'[1]ИТОГО СМО КС '!N57+'[1]ТФОМС РБ КС'!M57</f>
        <v>0</v>
      </c>
      <c r="O57" s="65">
        <f>'[1]ИТОГО СМО КС '!O57+'[1]ТФОМС РБ КС'!O57</f>
        <v>2</v>
      </c>
      <c r="P57" s="70"/>
      <c r="Q57" s="66">
        <f t="shared" si="0"/>
        <v>7</v>
      </c>
      <c r="R57" s="67">
        <f>'[1]ИТОГО СМО КС '!R57+'[1]ТФОМС РБ КС'!R57</f>
        <v>0</v>
      </c>
      <c r="S57" s="67">
        <f>'[1]ИТОГО СМО КС '!S57+'[1]ТФОМС РБ КС'!S57</f>
        <v>0</v>
      </c>
      <c r="T57" s="67">
        <f>'[1]ИТОГО СМО КС '!T57+'[1]ТФОМС РБ КС'!T57</f>
        <v>0</v>
      </c>
      <c r="U57" s="67">
        <f>'[1]ИТОГО СМО КС '!U57+'[1]ТФОМС РБ КС'!V57</f>
        <v>0</v>
      </c>
      <c r="V57" s="67">
        <f>'[1]ИТОГО СМО КС '!V57+'[1]ТФОМС РБ КС'!U57</f>
        <v>0</v>
      </c>
      <c r="W57" s="67">
        <f>'[1]ИТОГО СМО КС '!W57+'[1]ТФОМС РБ КС'!W57</f>
        <v>0</v>
      </c>
      <c r="X57" s="69"/>
      <c r="Y57" s="68">
        <f t="shared" si="1"/>
        <v>0</v>
      </c>
      <c r="Z57" s="65">
        <f>'[1]ИТОГО СМО КС '!Z57+'[1]ТФОМС РБ КС'!Z57</f>
        <v>0</v>
      </c>
      <c r="AA57" s="65">
        <f>'[1]ИТОГО СМО КС '!AA57+'[1]ТФОМС РБ КС'!AA57</f>
        <v>0</v>
      </c>
      <c r="AB57" s="65">
        <f>'[1]ИТОГО СМО КС '!AB57+'[1]ТФОМС РБ КС'!AB57</f>
        <v>0</v>
      </c>
      <c r="AC57" s="65">
        <f>'[1]ИТОГО СМО КС '!AC57+'[1]ТФОМС РБ КС'!AD57</f>
        <v>0</v>
      </c>
      <c r="AD57" s="65">
        <f>'[1]ИТОГО СМО КС '!AD57+'[1]ТФОМС РБ КС'!AC57</f>
        <v>0</v>
      </c>
      <c r="AE57" s="65">
        <f>'[1]ИТОГО СМО КС '!AE57+'[1]ТФОМС РБ КС'!AE57</f>
        <v>0</v>
      </c>
      <c r="AF57" s="70"/>
      <c r="AG57" s="71">
        <f t="shared" si="2"/>
        <v>0</v>
      </c>
      <c r="AH57" s="67">
        <f>'[1]ИТОГО СМО КС '!AH57+'[1]ТФОМС РБ КС'!AH57</f>
        <v>0</v>
      </c>
      <c r="AI57" s="67">
        <f>'[1]ИТОГО СМО КС '!AI57+'[1]ТФОМС РБ КС'!AI57</f>
        <v>0</v>
      </c>
      <c r="AJ57" s="67">
        <f>'[1]ИТОГО СМО КС '!AJ57+'[1]ТФОМС РБ КС'!AJ57</f>
        <v>0</v>
      </c>
      <c r="AK57" s="67">
        <f>'[1]ИТОГО СМО КС '!AK57+'[1]ТФОМС РБ КС'!AL57</f>
        <v>0</v>
      </c>
      <c r="AL57" s="67">
        <f>'[1]ИТОГО СМО КС '!AL57+'[1]ТФОМС РБ КС'!AK57</f>
        <v>0</v>
      </c>
      <c r="AM57" s="67">
        <f>'[1]ИТОГО СМО КС '!AM57+'[1]ТФОМС РБ КС'!AM57</f>
        <v>0</v>
      </c>
      <c r="AN57" s="69"/>
      <c r="AO57" s="68">
        <f t="shared" si="3"/>
        <v>0</v>
      </c>
      <c r="AP57" s="65">
        <f>'[1]ИТОГО СМО КС '!AP57+'[1]ТФОМС РБ КС'!AP57</f>
        <v>0</v>
      </c>
      <c r="AQ57" s="65">
        <f>'[1]ИТОГО СМО КС '!AQ57+'[1]ТФОМС РБ КС'!AQ57</f>
        <v>0</v>
      </c>
      <c r="AR57" s="65">
        <f>'[1]ИТОГО СМО КС '!AR57+'[1]ТФОМС РБ КС'!AR57</f>
        <v>0</v>
      </c>
      <c r="AS57" s="65">
        <f>'[1]ИТОГО СМО КС '!AS57+'[1]ТФОМС РБ КС'!AT57</f>
        <v>1</v>
      </c>
      <c r="AT57" s="65">
        <f>'[1]ИТОГО СМО КС '!AT57+'[1]ТФОМС РБ КС'!AS57</f>
        <v>0</v>
      </c>
      <c r="AU57" s="65">
        <f>'[1]ИТОГО СМО КС '!AU57+'[1]ТФОМС РБ КС'!AU57</f>
        <v>0</v>
      </c>
      <c r="AV57" s="70"/>
      <c r="AW57" s="70"/>
    </row>
    <row r="58" spans="1:49" ht="15.75" x14ac:dyDescent="0.25">
      <c r="A58" s="72">
        <v>53</v>
      </c>
      <c r="B58" s="39" t="s">
        <v>70</v>
      </c>
      <c r="C58" s="84">
        <f>'[1]ТФОМС РБ КС'!C58+'[1]ИТОГО СМО КС '!C58</f>
        <v>0</v>
      </c>
      <c r="D58" s="64">
        <f>'[1]ИТОГО СМО КС '!D58+'[1]ТФОМС РБ КС'!D58</f>
        <v>0</v>
      </c>
      <c r="E58" s="64">
        <f>'[1]ИТОГО СМО КС '!E58+'[1]ТФОМС РБ КС'!E58</f>
        <v>0</v>
      </c>
      <c r="F58" s="64">
        <f>'[1]ИТОГО СМО КС '!F58+'[1]ТФОМС РБ КС'!F58</f>
        <v>0</v>
      </c>
      <c r="G58" s="64">
        <f>'[1]ИТОГО СМО КС '!G58+'[1]ТФОМС РБ КС'!H58</f>
        <v>0</v>
      </c>
      <c r="H58" s="64">
        <f>'[1]ИТОГО СМО КС '!H58+'[1]ТФОМС РБ КС'!G58</f>
        <v>0</v>
      </c>
      <c r="I58" s="64">
        <f>'[1]ИТОГО СМО КС '!I58+'[1]ТФОМС РБ КС'!I58</f>
        <v>0</v>
      </c>
      <c r="J58" s="65">
        <f>'[1]ИТОГО СМО КС '!J58+'[1]ТФОМС РБ КС'!J58</f>
        <v>0</v>
      </c>
      <c r="K58" s="65">
        <f>'[1]ИТОГО СМО КС '!K58+'[1]ТФОМС РБ КС'!K58</f>
        <v>0</v>
      </c>
      <c r="L58" s="65">
        <f>'[1]ИТОГО СМО КС '!L58+'[1]ТФОМС РБ КС'!L58</f>
        <v>0</v>
      </c>
      <c r="M58" s="65">
        <f>'[1]ИТОГО СМО КС '!M58+'[1]ТФОМС РБ КС'!N58</f>
        <v>0</v>
      </c>
      <c r="N58" s="65">
        <f>'[1]ИТОГО СМО КС '!N58+'[1]ТФОМС РБ КС'!M58</f>
        <v>0</v>
      </c>
      <c r="O58" s="65">
        <f>'[1]ИТОГО СМО КС '!O58+'[1]ТФОМС РБ КС'!O58</f>
        <v>0</v>
      </c>
      <c r="P58" s="70"/>
      <c r="Q58" s="66">
        <f t="shared" si="0"/>
        <v>0</v>
      </c>
      <c r="R58" s="67">
        <f>'[1]ИТОГО СМО КС '!R58+'[1]ТФОМС РБ КС'!R58</f>
        <v>0</v>
      </c>
      <c r="S58" s="67">
        <f>'[1]ИТОГО СМО КС '!S58+'[1]ТФОМС РБ КС'!S58</f>
        <v>0</v>
      </c>
      <c r="T58" s="67">
        <f>'[1]ИТОГО СМО КС '!T58+'[1]ТФОМС РБ КС'!T58</f>
        <v>0</v>
      </c>
      <c r="U58" s="67">
        <f>'[1]ИТОГО СМО КС '!U58+'[1]ТФОМС РБ КС'!V58</f>
        <v>0</v>
      </c>
      <c r="V58" s="67">
        <f>'[1]ИТОГО СМО КС '!V58+'[1]ТФОМС РБ КС'!U58</f>
        <v>0</v>
      </c>
      <c r="W58" s="67">
        <f>'[1]ИТОГО СМО КС '!W58+'[1]ТФОМС РБ КС'!W58</f>
        <v>0</v>
      </c>
      <c r="X58" s="69"/>
      <c r="Y58" s="68">
        <f t="shared" si="1"/>
        <v>0</v>
      </c>
      <c r="Z58" s="65">
        <f>'[1]ИТОГО СМО КС '!Z58+'[1]ТФОМС РБ КС'!Z58</f>
        <v>0</v>
      </c>
      <c r="AA58" s="65">
        <f>'[1]ИТОГО СМО КС '!AA58+'[1]ТФОМС РБ КС'!AA58</f>
        <v>0</v>
      </c>
      <c r="AB58" s="65">
        <f>'[1]ИТОГО СМО КС '!AB58+'[1]ТФОМС РБ КС'!AB58</f>
        <v>0</v>
      </c>
      <c r="AC58" s="65">
        <f>'[1]ИТОГО СМО КС '!AC58+'[1]ТФОМС РБ КС'!AD58</f>
        <v>0</v>
      </c>
      <c r="AD58" s="65">
        <f>'[1]ИТОГО СМО КС '!AD58+'[1]ТФОМС РБ КС'!AC58</f>
        <v>0</v>
      </c>
      <c r="AE58" s="65">
        <f>'[1]ИТОГО СМО КС '!AE58+'[1]ТФОМС РБ КС'!AE58</f>
        <v>0</v>
      </c>
      <c r="AF58" s="70"/>
      <c r="AG58" s="71">
        <f t="shared" si="2"/>
        <v>0</v>
      </c>
      <c r="AH58" s="67">
        <f>'[1]ИТОГО СМО КС '!AH58+'[1]ТФОМС РБ КС'!AH58</f>
        <v>0</v>
      </c>
      <c r="AI58" s="67">
        <f>'[1]ИТОГО СМО КС '!AI58+'[1]ТФОМС РБ КС'!AI58</f>
        <v>0</v>
      </c>
      <c r="AJ58" s="67">
        <f>'[1]ИТОГО СМО КС '!AJ58+'[1]ТФОМС РБ КС'!AJ58</f>
        <v>0</v>
      </c>
      <c r="AK58" s="67">
        <f>'[1]ИТОГО СМО КС '!AK58+'[1]ТФОМС РБ КС'!AL58</f>
        <v>0</v>
      </c>
      <c r="AL58" s="67">
        <f>'[1]ИТОГО СМО КС '!AL58+'[1]ТФОМС РБ КС'!AK58</f>
        <v>0</v>
      </c>
      <c r="AM58" s="67">
        <f>'[1]ИТОГО СМО КС '!AM58+'[1]ТФОМС РБ КС'!AM58</f>
        <v>0</v>
      </c>
      <c r="AN58" s="69"/>
      <c r="AO58" s="68">
        <f t="shared" si="3"/>
        <v>0</v>
      </c>
      <c r="AP58" s="65">
        <f>'[1]ИТОГО СМО КС '!AP58+'[1]ТФОМС РБ КС'!AP58</f>
        <v>0</v>
      </c>
      <c r="AQ58" s="65">
        <f>'[1]ИТОГО СМО КС '!AQ58+'[1]ТФОМС РБ КС'!AQ58</f>
        <v>0</v>
      </c>
      <c r="AR58" s="65">
        <f>'[1]ИТОГО СМО КС '!AR58+'[1]ТФОМС РБ КС'!AR58</f>
        <v>0</v>
      </c>
      <c r="AS58" s="65">
        <f>'[1]ИТОГО СМО КС '!AS58+'[1]ТФОМС РБ КС'!AT58</f>
        <v>0</v>
      </c>
      <c r="AT58" s="65">
        <f>'[1]ИТОГО СМО КС '!AT58+'[1]ТФОМС РБ КС'!AS58</f>
        <v>0</v>
      </c>
      <c r="AU58" s="65">
        <f>'[1]ИТОГО СМО КС '!AU58+'[1]ТФОМС РБ КС'!AU58</f>
        <v>0</v>
      </c>
      <c r="AV58" s="70"/>
      <c r="AW58" s="70"/>
    </row>
    <row r="59" spans="1:49" ht="15.75" x14ac:dyDescent="0.25">
      <c r="A59" s="72">
        <v>54</v>
      </c>
      <c r="B59" s="39" t="s">
        <v>71</v>
      </c>
      <c r="C59" s="84">
        <f>'[1]ТФОМС РБ КС'!C59+'[1]ИТОГО СМО КС '!C59</f>
        <v>0</v>
      </c>
      <c r="D59" s="64">
        <f>'[1]ИТОГО СМО КС '!D59+'[1]ТФОМС РБ КС'!D59</f>
        <v>0</v>
      </c>
      <c r="E59" s="64">
        <f>'[1]ИТОГО СМО КС '!E59+'[1]ТФОМС РБ КС'!E59</f>
        <v>0</v>
      </c>
      <c r="F59" s="64">
        <f>'[1]ИТОГО СМО КС '!F59+'[1]ТФОМС РБ КС'!F59</f>
        <v>0</v>
      </c>
      <c r="G59" s="64">
        <f>'[1]ИТОГО СМО КС '!G59+'[1]ТФОМС РБ КС'!H59</f>
        <v>0</v>
      </c>
      <c r="H59" s="64">
        <f>'[1]ИТОГО СМО КС '!H59+'[1]ТФОМС РБ КС'!G59</f>
        <v>0</v>
      </c>
      <c r="I59" s="64">
        <f>'[1]ИТОГО СМО КС '!I59+'[1]ТФОМС РБ КС'!I59</f>
        <v>0</v>
      </c>
      <c r="J59" s="65">
        <f>'[1]ИТОГО СМО КС '!J59+'[1]ТФОМС РБ КС'!J59</f>
        <v>0</v>
      </c>
      <c r="K59" s="65">
        <f>'[1]ИТОГО СМО КС '!K59+'[1]ТФОМС РБ КС'!K59</f>
        <v>0</v>
      </c>
      <c r="L59" s="65">
        <f>'[1]ИТОГО СМО КС '!L59+'[1]ТФОМС РБ КС'!L59</f>
        <v>0</v>
      </c>
      <c r="M59" s="65">
        <f>'[1]ИТОГО СМО КС '!M59+'[1]ТФОМС РБ КС'!N59</f>
        <v>0</v>
      </c>
      <c r="N59" s="65">
        <f>'[1]ИТОГО СМО КС '!N59+'[1]ТФОМС РБ КС'!M59</f>
        <v>0</v>
      </c>
      <c r="O59" s="65">
        <f>'[1]ИТОГО СМО КС '!O59+'[1]ТФОМС РБ КС'!O59</f>
        <v>0</v>
      </c>
      <c r="P59" s="70"/>
      <c r="Q59" s="66">
        <f t="shared" si="0"/>
        <v>0</v>
      </c>
      <c r="R59" s="67">
        <f>'[1]ИТОГО СМО КС '!R59+'[1]ТФОМС РБ КС'!R59</f>
        <v>0</v>
      </c>
      <c r="S59" s="67">
        <f>'[1]ИТОГО СМО КС '!S59+'[1]ТФОМС РБ КС'!S59</f>
        <v>0</v>
      </c>
      <c r="T59" s="67">
        <f>'[1]ИТОГО СМО КС '!T59+'[1]ТФОМС РБ КС'!T59</f>
        <v>0</v>
      </c>
      <c r="U59" s="67">
        <f>'[1]ИТОГО СМО КС '!U59+'[1]ТФОМС РБ КС'!V59</f>
        <v>0</v>
      </c>
      <c r="V59" s="67">
        <f>'[1]ИТОГО СМО КС '!V59+'[1]ТФОМС РБ КС'!U59</f>
        <v>0</v>
      </c>
      <c r="W59" s="67">
        <f>'[1]ИТОГО СМО КС '!W59+'[1]ТФОМС РБ КС'!W59</f>
        <v>0</v>
      </c>
      <c r="X59" s="69"/>
      <c r="Y59" s="68">
        <f t="shared" si="1"/>
        <v>0</v>
      </c>
      <c r="Z59" s="65">
        <f>'[1]ИТОГО СМО КС '!Z59+'[1]ТФОМС РБ КС'!Z59</f>
        <v>0</v>
      </c>
      <c r="AA59" s="65">
        <f>'[1]ИТОГО СМО КС '!AA59+'[1]ТФОМС РБ КС'!AA59</f>
        <v>0</v>
      </c>
      <c r="AB59" s="65">
        <f>'[1]ИТОГО СМО КС '!AB59+'[1]ТФОМС РБ КС'!AB59</f>
        <v>0</v>
      </c>
      <c r="AC59" s="65">
        <f>'[1]ИТОГО СМО КС '!AC59+'[1]ТФОМС РБ КС'!AD59</f>
        <v>0</v>
      </c>
      <c r="AD59" s="65">
        <f>'[1]ИТОГО СМО КС '!AD59+'[1]ТФОМС РБ КС'!AC59</f>
        <v>0</v>
      </c>
      <c r="AE59" s="65">
        <f>'[1]ИТОГО СМО КС '!AE59+'[1]ТФОМС РБ КС'!AE59</f>
        <v>0</v>
      </c>
      <c r="AF59" s="70"/>
      <c r="AG59" s="71">
        <f t="shared" si="2"/>
        <v>0</v>
      </c>
      <c r="AH59" s="67">
        <f>'[1]ИТОГО СМО КС '!AH59+'[1]ТФОМС РБ КС'!AH59</f>
        <v>0</v>
      </c>
      <c r="AI59" s="67">
        <f>'[1]ИТОГО СМО КС '!AI59+'[1]ТФОМС РБ КС'!AI59</f>
        <v>0</v>
      </c>
      <c r="AJ59" s="67">
        <f>'[1]ИТОГО СМО КС '!AJ59+'[1]ТФОМС РБ КС'!AJ59</f>
        <v>0</v>
      </c>
      <c r="AK59" s="67">
        <f>'[1]ИТОГО СМО КС '!AK59+'[1]ТФОМС РБ КС'!AL59</f>
        <v>0</v>
      </c>
      <c r="AL59" s="67">
        <f>'[1]ИТОГО СМО КС '!AL59+'[1]ТФОМС РБ КС'!AK59</f>
        <v>0</v>
      </c>
      <c r="AM59" s="67">
        <f>'[1]ИТОГО СМО КС '!AM59+'[1]ТФОМС РБ КС'!AM59</f>
        <v>0</v>
      </c>
      <c r="AN59" s="69"/>
      <c r="AO59" s="68">
        <f t="shared" si="3"/>
        <v>0</v>
      </c>
      <c r="AP59" s="65">
        <f>'[1]ИТОГО СМО КС '!AP59+'[1]ТФОМС РБ КС'!AP59</f>
        <v>0</v>
      </c>
      <c r="AQ59" s="65">
        <f>'[1]ИТОГО СМО КС '!AQ59+'[1]ТФОМС РБ КС'!AQ59</f>
        <v>0</v>
      </c>
      <c r="AR59" s="65">
        <f>'[1]ИТОГО СМО КС '!AR59+'[1]ТФОМС РБ КС'!AR59</f>
        <v>0</v>
      </c>
      <c r="AS59" s="65">
        <f>'[1]ИТОГО СМО КС '!AS59+'[1]ТФОМС РБ КС'!AT59</f>
        <v>0</v>
      </c>
      <c r="AT59" s="65">
        <f>'[1]ИТОГО СМО КС '!AT59+'[1]ТФОМС РБ КС'!AS59</f>
        <v>0</v>
      </c>
      <c r="AU59" s="65">
        <f>'[1]ИТОГО СМО КС '!AU59+'[1]ТФОМС РБ КС'!AU59</f>
        <v>0</v>
      </c>
      <c r="AV59" s="70"/>
      <c r="AW59" s="70"/>
    </row>
    <row r="60" spans="1:49" ht="15.75" x14ac:dyDescent="0.25">
      <c r="A60" s="72">
        <v>55</v>
      </c>
      <c r="B60" s="39" t="s">
        <v>72</v>
      </c>
      <c r="C60" s="84">
        <f>'[1]ТФОМС РБ КС'!C60+'[1]ИТОГО СМО КС '!C60</f>
        <v>0</v>
      </c>
      <c r="D60" s="64">
        <f>'[1]ИТОГО СМО КС '!D60+'[1]ТФОМС РБ КС'!D60</f>
        <v>0</v>
      </c>
      <c r="E60" s="64">
        <f>'[1]ИТОГО СМО КС '!E60+'[1]ТФОМС РБ КС'!E60</f>
        <v>0</v>
      </c>
      <c r="F60" s="64">
        <f>'[1]ИТОГО СМО КС '!F60+'[1]ТФОМС РБ КС'!F60</f>
        <v>0</v>
      </c>
      <c r="G60" s="64">
        <f>'[1]ИТОГО СМО КС '!G60+'[1]ТФОМС РБ КС'!H60</f>
        <v>0</v>
      </c>
      <c r="H60" s="64">
        <f>'[1]ИТОГО СМО КС '!H60+'[1]ТФОМС РБ КС'!G60</f>
        <v>0</v>
      </c>
      <c r="I60" s="64">
        <f>'[1]ИТОГО СМО КС '!I60+'[1]ТФОМС РБ КС'!I60</f>
        <v>0</v>
      </c>
      <c r="J60" s="65">
        <f>'[1]ИТОГО СМО КС '!J60+'[1]ТФОМС РБ КС'!J60</f>
        <v>0</v>
      </c>
      <c r="K60" s="65">
        <f>'[1]ИТОГО СМО КС '!K60+'[1]ТФОМС РБ КС'!K60</f>
        <v>0</v>
      </c>
      <c r="L60" s="65">
        <f>'[1]ИТОГО СМО КС '!L60+'[1]ТФОМС РБ КС'!L60</f>
        <v>0</v>
      </c>
      <c r="M60" s="65">
        <f>'[1]ИТОГО СМО КС '!M60+'[1]ТФОМС РБ КС'!N60</f>
        <v>0</v>
      </c>
      <c r="N60" s="65">
        <f>'[1]ИТОГО СМО КС '!N60+'[1]ТФОМС РБ КС'!M60</f>
        <v>0</v>
      </c>
      <c r="O60" s="65">
        <f>'[1]ИТОГО СМО КС '!O60+'[1]ТФОМС РБ КС'!O60</f>
        <v>0</v>
      </c>
      <c r="P60" s="70"/>
      <c r="Q60" s="66">
        <f t="shared" si="0"/>
        <v>0</v>
      </c>
      <c r="R60" s="67">
        <f>'[1]ИТОГО СМО КС '!R60+'[1]ТФОМС РБ КС'!R60</f>
        <v>0</v>
      </c>
      <c r="S60" s="67">
        <f>'[1]ИТОГО СМО КС '!S60+'[1]ТФОМС РБ КС'!S60</f>
        <v>0</v>
      </c>
      <c r="T60" s="67">
        <f>'[1]ИТОГО СМО КС '!T60+'[1]ТФОМС РБ КС'!T60</f>
        <v>0</v>
      </c>
      <c r="U60" s="67">
        <f>'[1]ИТОГО СМО КС '!U60+'[1]ТФОМС РБ КС'!V60</f>
        <v>0</v>
      </c>
      <c r="V60" s="67">
        <f>'[1]ИТОГО СМО КС '!V60+'[1]ТФОМС РБ КС'!U60</f>
        <v>0</v>
      </c>
      <c r="W60" s="67">
        <f>'[1]ИТОГО СМО КС '!W60+'[1]ТФОМС РБ КС'!W60</f>
        <v>0</v>
      </c>
      <c r="X60" s="69"/>
      <c r="Y60" s="68">
        <f t="shared" si="1"/>
        <v>0</v>
      </c>
      <c r="Z60" s="65">
        <f>'[1]ИТОГО СМО КС '!Z60+'[1]ТФОМС РБ КС'!Z60</f>
        <v>0</v>
      </c>
      <c r="AA60" s="65">
        <f>'[1]ИТОГО СМО КС '!AA60+'[1]ТФОМС РБ КС'!AA60</f>
        <v>0</v>
      </c>
      <c r="AB60" s="65">
        <f>'[1]ИТОГО СМО КС '!AB60+'[1]ТФОМС РБ КС'!AB60</f>
        <v>0</v>
      </c>
      <c r="AC60" s="65">
        <f>'[1]ИТОГО СМО КС '!AC60+'[1]ТФОМС РБ КС'!AD60</f>
        <v>0</v>
      </c>
      <c r="AD60" s="65">
        <f>'[1]ИТОГО СМО КС '!AD60+'[1]ТФОМС РБ КС'!AC60</f>
        <v>0</v>
      </c>
      <c r="AE60" s="65">
        <f>'[1]ИТОГО СМО КС '!AE60+'[1]ТФОМС РБ КС'!AE60</f>
        <v>0</v>
      </c>
      <c r="AF60" s="70"/>
      <c r="AG60" s="71">
        <f t="shared" si="2"/>
        <v>0</v>
      </c>
      <c r="AH60" s="67">
        <f>'[1]ИТОГО СМО КС '!AH60+'[1]ТФОМС РБ КС'!AH60</f>
        <v>0</v>
      </c>
      <c r="AI60" s="67">
        <f>'[1]ИТОГО СМО КС '!AI60+'[1]ТФОМС РБ КС'!AI60</f>
        <v>0</v>
      </c>
      <c r="AJ60" s="67">
        <f>'[1]ИТОГО СМО КС '!AJ60+'[1]ТФОМС РБ КС'!AJ60</f>
        <v>0</v>
      </c>
      <c r="AK60" s="67">
        <f>'[1]ИТОГО СМО КС '!AK60+'[1]ТФОМС РБ КС'!AL60</f>
        <v>0</v>
      </c>
      <c r="AL60" s="67">
        <f>'[1]ИТОГО СМО КС '!AL60+'[1]ТФОМС РБ КС'!AK60</f>
        <v>0</v>
      </c>
      <c r="AM60" s="67">
        <f>'[1]ИТОГО СМО КС '!AM60+'[1]ТФОМС РБ КС'!AM60</f>
        <v>0</v>
      </c>
      <c r="AN60" s="69"/>
      <c r="AO60" s="68">
        <f t="shared" si="3"/>
        <v>0</v>
      </c>
      <c r="AP60" s="65">
        <f>'[1]ИТОГО СМО КС '!AP60+'[1]ТФОМС РБ КС'!AP60</f>
        <v>0</v>
      </c>
      <c r="AQ60" s="65">
        <f>'[1]ИТОГО СМО КС '!AQ60+'[1]ТФОМС РБ КС'!AQ60</f>
        <v>0</v>
      </c>
      <c r="AR60" s="65">
        <f>'[1]ИТОГО СМО КС '!AR60+'[1]ТФОМС РБ КС'!AR60</f>
        <v>0</v>
      </c>
      <c r="AS60" s="65">
        <f>'[1]ИТОГО СМО КС '!AS60+'[1]ТФОМС РБ КС'!AT60</f>
        <v>0</v>
      </c>
      <c r="AT60" s="65">
        <f>'[1]ИТОГО СМО КС '!AT60+'[1]ТФОМС РБ КС'!AS60</f>
        <v>0</v>
      </c>
      <c r="AU60" s="65">
        <f>'[1]ИТОГО СМО КС '!AU60+'[1]ТФОМС РБ КС'!AU60</f>
        <v>0</v>
      </c>
      <c r="AV60" s="70"/>
      <c r="AW60" s="70"/>
    </row>
    <row r="61" spans="1:49" ht="15.75" x14ac:dyDescent="0.25">
      <c r="A61" s="72">
        <v>56</v>
      </c>
      <c r="B61" s="39" t="s">
        <v>73</v>
      </c>
      <c r="C61" s="84">
        <f>'[1]ТФОМС РБ КС'!C61+'[1]ИТОГО СМО КС '!C61</f>
        <v>0</v>
      </c>
      <c r="D61" s="64">
        <f>'[1]ИТОГО СМО КС '!D61+'[1]ТФОМС РБ КС'!D61</f>
        <v>0</v>
      </c>
      <c r="E61" s="64">
        <f>'[1]ИТОГО СМО КС '!E61+'[1]ТФОМС РБ КС'!E61</f>
        <v>0</v>
      </c>
      <c r="F61" s="64">
        <f>'[1]ИТОГО СМО КС '!F61+'[1]ТФОМС РБ КС'!F61</f>
        <v>0</v>
      </c>
      <c r="G61" s="64">
        <f>'[1]ИТОГО СМО КС '!G61+'[1]ТФОМС РБ КС'!H61</f>
        <v>0</v>
      </c>
      <c r="H61" s="64">
        <f>'[1]ИТОГО СМО КС '!H61+'[1]ТФОМС РБ КС'!G61</f>
        <v>0</v>
      </c>
      <c r="I61" s="64">
        <f>'[1]ИТОГО СМО КС '!I61+'[1]ТФОМС РБ КС'!I61</f>
        <v>0</v>
      </c>
      <c r="J61" s="65">
        <f>'[1]ИТОГО СМО КС '!J61+'[1]ТФОМС РБ КС'!J61</f>
        <v>0</v>
      </c>
      <c r="K61" s="65">
        <f>'[1]ИТОГО СМО КС '!K61+'[1]ТФОМС РБ КС'!K61</f>
        <v>0</v>
      </c>
      <c r="L61" s="65">
        <f>'[1]ИТОГО СМО КС '!L61+'[1]ТФОМС РБ КС'!L61</f>
        <v>0</v>
      </c>
      <c r="M61" s="65">
        <f>'[1]ИТОГО СМО КС '!M61+'[1]ТФОМС РБ КС'!N61</f>
        <v>0</v>
      </c>
      <c r="N61" s="65">
        <f>'[1]ИТОГО СМО КС '!N61+'[1]ТФОМС РБ КС'!M61</f>
        <v>0</v>
      </c>
      <c r="O61" s="65">
        <f>'[1]ИТОГО СМО КС '!O61+'[1]ТФОМС РБ КС'!O61</f>
        <v>0</v>
      </c>
      <c r="P61" s="70"/>
      <c r="Q61" s="66">
        <f t="shared" si="0"/>
        <v>0</v>
      </c>
      <c r="R61" s="67">
        <f>'[1]ИТОГО СМО КС '!R61+'[1]ТФОМС РБ КС'!R61</f>
        <v>0</v>
      </c>
      <c r="S61" s="67">
        <f>'[1]ИТОГО СМО КС '!S61+'[1]ТФОМС РБ КС'!S61</f>
        <v>0</v>
      </c>
      <c r="T61" s="67">
        <f>'[1]ИТОГО СМО КС '!T61+'[1]ТФОМС РБ КС'!T61</f>
        <v>0</v>
      </c>
      <c r="U61" s="67">
        <f>'[1]ИТОГО СМО КС '!U61+'[1]ТФОМС РБ КС'!V61</f>
        <v>0</v>
      </c>
      <c r="V61" s="67">
        <f>'[1]ИТОГО СМО КС '!V61+'[1]ТФОМС РБ КС'!U61</f>
        <v>0</v>
      </c>
      <c r="W61" s="67">
        <f>'[1]ИТОГО СМО КС '!W61+'[1]ТФОМС РБ КС'!W61</f>
        <v>0</v>
      </c>
      <c r="X61" s="69"/>
      <c r="Y61" s="68">
        <f t="shared" si="1"/>
        <v>0</v>
      </c>
      <c r="Z61" s="65">
        <f>'[1]ИТОГО СМО КС '!Z61+'[1]ТФОМС РБ КС'!Z61</f>
        <v>0</v>
      </c>
      <c r="AA61" s="65">
        <f>'[1]ИТОГО СМО КС '!AA61+'[1]ТФОМС РБ КС'!AA61</f>
        <v>0</v>
      </c>
      <c r="AB61" s="65">
        <f>'[1]ИТОГО СМО КС '!AB61+'[1]ТФОМС РБ КС'!AB61</f>
        <v>0</v>
      </c>
      <c r="AC61" s="65">
        <f>'[1]ИТОГО СМО КС '!AC61+'[1]ТФОМС РБ КС'!AD61</f>
        <v>0</v>
      </c>
      <c r="AD61" s="65">
        <f>'[1]ИТОГО СМО КС '!AD61+'[1]ТФОМС РБ КС'!AC61</f>
        <v>0</v>
      </c>
      <c r="AE61" s="65">
        <f>'[1]ИТОГО СМО КС '!AE61+'[1]ТФОМС РБ КС'!AE61</f>
        <v>0</v>
      </c>
      <c r="AF61" s="70"/>
      <c r="AG61" s="71">
        <f t="shared" si="2"/>
        <v>0</v>
      </c>
      <c r="AH61" s="67">
        <f>'[1]ИТОГО СМО КС '!AH61+'[1]ТФОМС РБ КС'!AH61</f>
        <v>0</v>
      </c>
      <c r="AI61" s="67">
        <f>'[1]ИТОГО СМО КС '!AI61+'[1]ТФОМС РБ КС'!AI61</f>
        <v>0</v>
      </c>
      <c r="AJ61" s="67">
        <f>'[1]ИТОГО СМО КС '!AJ61+'[1]ТФОМС РБ КС'!AJ61</f>
        <v>0</v>
      </c>
      <c r="AK61" s="67">
        <f>'[1]ИТОГО СМО КС '!AK61+'[1]ТФОМС РБ КС'!AL61</f>
        <v>0</v>
      </c>
      <c r="AL61" s="67">
        <f>'[1]ИТОГО СМО КС '!AL61+'[1]ТФОМС РБ КС'!AK61</f>
        <v>0</v>
      </c>
      <c r="AM61" s="67">
        <f>'[1]ИТОГО СМО КС '!AM61+'[1]ТФОМС РБ КС'!AM61</f>
        <v>0</v>
      </c>
      <c r="AN61" s="69"/>
      <c r="AO61" s="68">
        <f t="shared" si="3"/>
        <v>0</v>
      </c>
      <c r="AP61" s="65">
        <f>'[1]ИТОГО СМО КС '!AP61+'[1]ТФОМС РБ КС'!AP61</f>
        <v>0</v>
      </c>
      <c r="AQ61" s="65">
        <f>'[1]ИТОГО СМО КС '!AQ61+'[1]ТФОМС РБ КС'!AQ61</f>
        <v>0</v>
      </c>
      <c r="AR61" s="65">
        <f>'[1]ИТОГО СМО КС '!AR61+'[1]ТФОМС РБ КС'!AR61</f>
        <v>0</v>
      </c>
      <c r="AS61" s="65">
        <f>'[1]ИТОГО СМО КС '!AS61+'[1]ТФОМС РБ КС'!AT61</f>
        <v>0</v>
      </c>
      <c r="AT61" s="65">
        <f>'[1]ИТОГО СМО КС '!AT61+'[1]ТФОМС РБ КС'!AS61</f>
        <v>0</v>
      </c>
      <c r="AU61" s="65">
        <f>'[1]ИТОГО СМО КС '!AU61+'[1]ТФОМС РБ КС'!AU61</f>
        <v>0</v>
      </c>
      <c r="AV61" s="70"/>
      <c r="AW61" s="70"/>
    </row>
    <row r="62" spans="1:49" ht="15.75" x14ac:dyDescent="0.25">
      <c r="A62" s="72">
        <v>57</v>
      </c>
      <c r="B62" s="39" t="s">
        <v>74</v>
      </c>
      <c r="C62" s="84">
        <f>'[1]ТФОМС РБ КС'!C62+'[1]ИТОГО СМО КС '!C62</f>
        <v>0</v>
      </c>
      <c r="D62" s="64">
        <f>'[1]ИТОГО СМО КС '!D62+'[1]ТФОМС РБ КС'!D62</f>
        <v>0</v>
      </c>
      <c r="E62" s="64">
        <f>'[1]ИТОГО СМО КС '!E62+'[1]ТФОМС РБ КС'!E62</f>
        <v>0</v>
      </c>
      <c r="F62" s="64">
        <f>'[1]ИТОГО СМО КС '!F62+'[1]ТФОМС РБ КС'!F62</f>
        <v>0</v>
      </c>
      <c r="G62" s="64">
        <f>'[1]ИТОГО СМО КС '!G62+'[1]ТФОМС РБ КС'!H62</f>
        <v>0</v>
      </c>
      <c r="H62" s="64">
        <f>'[1]ИТОГО СМО КС '!H62+'[1]ТФОМС РБ КС'!G62</f>
        <v>0</v>
      </c>
      <c r="I62" s="64">
        <f>'[1]ИТОГО СМО КС '!I62+'[1]ТФОМС РБ КС'!I62</f>
        <v>0</v>
      </c>
      <c r="J62" s="65">
        <f>'[1]ИТОГО СМО КС '!J62+'[1]ТФОМС РБ КС'!J62</f>
        <v>0</v>
      </c>
      <c r="K62" s="65">
        <f>'[1]ИТОГО СМО КС '!K62+'[1]ТФОМС РБ КС'!K62</f>
        <v>0</v>
      </c>
      <c r="L62" s="65">
        <f>'[1]ИТОГО СМО КС '!L62+'[1]ТФОМС РБ КС'!L62</f>
        <v>0</v>
      </c>
      <c r="M62" s="65">
        <f>'[1]ИТОГО СМО КС '!M62+'[1]ТФОМС РБ КС'!N62</f>
        <v>0</v>
      </c>
      <c r="N62" s="65">
        <f>'[1]ИТОГО СМО КС '!N62+'[1]ТФОМС РБ КС'!M62</f>
        <v>0</v>
      </c>
      <c r="O62" s="65">
        <f>'[1]ИТОГО СМО КС '!O62+'[1]ТФОМС РБ КС'!O62</f>
        <v>0</v>
      </c>
      <c r="P62" s="70"/>
      <c r="Q62" s="66">
        <f t="shared" si="0"/>
        <v>0</v>
      </c>
      <c r="R62" s="67">
        <f>'[1]ИТОГО СМО КС '!R62+'[1]ТФОМС РБ КС'!R62</f>
        <v>0</v>
      </c>
      <c r="S62" s="67">
        <f>'[1]ИТОГО СМО КС '!S62+'[1]ТФОМС РБ КС'!S62</f>
        <v>0</v>
      </c>
      <c r="T62" s="67">
        <f>'[1]ИТОГО СМО КС '!T62+'[1]ТФОМС РБ КС'!T62</f>
        <v>0</v>
      </c>
      <c r="U62" s="67">
        <f>'[1]ИТОГО СМО КС '!U62+'[1]ТФОМС РБ КС'!V62</f>
        <v>0</v>
      </c>
      <c r="V62" s="67">
        <f>'[1]ИТОГО СМО КС '!V62+'[1]ТФОМС РБ КС'!U62</f>
        <v>0</v>
      </c>
      <c r="W62" s="67">
        <f>'[1]ИТОГО СМО КС '!W62+'[1]ТФОМС РБ КС'!W62</f>
        <v>0</v>
      </c>
      <c r="X62" s="69"/>
      <c r="Y62" s="68">
        <f t="shared" si="1"/>
        <v>0</v>
      </c>
      <c r="Z62" s="65">
        <f>'[1]ИТОГО СМО КС '!Z62+'[1]ТФОМС РБ КС'!Z62</f>
        <v>0</v>
      </c>
      <c r="AA62" s="65">
        <f>'[1]ИТОГО СМО КС '!AA62+'[1]ТФОМС РБ КС'!AA62</f>
        <v>0</v>
      </c>
      <c r="AB62" s="65">
        <f>'[1]ИТОГО СМО КС '!AB62+'[1]ТФОМС РБ КС'!AB62</f>
        <v>0</v>
      </c>
      <c r="AC62" s="65">
        <f>'[1]ИТОГО СМО КС '!AC62+'[1]ТФОМС РБ КС'!AD62</f>
        <v>0</v>
      </c>
      <c r="AD62" s="65">
        <f>'[1]ИТОГО СМО КС '!AD62+'[1]ТФОМС РБ КС'!AC62</f>
        <v>0</v>
      </c>
      <c r="AE62" s="65">
        <f>'[1]ИТОГО СМО КС '!AE62+'[1]ТФОМС РБ КС'!AE62</f>
        <v>0</v>
      </c>
      <c r="AF62" s="70"/>
      <c r="AG62" s="71">
        <f t="shared" si="2"/>
        <v>0</v>
      </c>
      <c r="AH62" s="67">
        <f>'[1]ИТОГО СМО КС '!AH62+'[1]ТФОМС РБ КС'!AH62</f>
        <v>0</v>
      </c>
      <c r="AI62" s="67">
        <f>'[1]ИТОГО СМО КС '!AI62+'[1]ТФОМС РБ КС'!AI62</f>
        <v>0</v>
      </c>
      <c r="AJ62" s="67">
        <f>'[1]ИТОГО СМО КС '!AJ62+'[1]ТФОМС РБ КС'!AJ62</f>
        <v>0</v>
      </c>
      <c r="AK62" s="67">
        <f>'[1]ИТОГО СМО КС '!AK62+'[1]ТФОМС РБ КС'!AL62</f>
        <v>0</v>
      </c>
      <c r="AL62" s="67">
        <f>'[1]ИТОГО СМО КС '!AL62+'[1]ТФОМС РБ КС'!AK62</f>
        <v>0</v>
      </c>
      <c r="AM62" s="67">
        <f>'[1]ИТОГО СМО КС '!AM62+'[1]ТФОМС РБ КС'!AM62</f>
        <v>0</v>
      </c>
      <c r="AN62" s="69"/>
      <c r="AO62" s="68">
        <f t="shared" si="3"/>
        <v>0</v>
      </c>
      <c r="AP62" s="65">
        <f>'[1]ИТОГО СМО КС '!AP62+'[1]ТФОМС РБ КС'!AP62</f>
        <v>0</v>
      </c>
      <c r="AQ62" s="65">
        <f>'[1]ИТОГО СМО КС '!AQ62+'[1]ТФОМС РБ КС'!AQ62</f>
        <v>0</v>
      </c>
      <c r="AR62" s="65">
        <f>'[1]ИТОГО СМО КС '!AR62+'[1]ТФОМС РБ КС'!AR62</f>
        <v>0</v>
      </c>
      <c r="AS62" s="65">
        <f>'[1]ИТОГО СМО КС '!AS62+'[1]ТФОМС РБ КС'!AT62</f>
        <v>0</v>
      </c>
      <c r="AT62" s="65">
        <f>'[1]ИТОГО СМО КС '!AT62+'[1]ТФОМС РБ КС'!AS62</f>
        <v>0</v>
      </c>
      <c r="AU62" s="65">
        <f>'[1]ИТОГО СМО КС '!AU62+'[1]ТФОМС РБ КС'!AU62</f>
        <v>0</v>
      </c>
      <c r="AV62" s="70"/>
      <c r="AW62" s="70"/>
    </row>
    <row r="63" spans="1:49" ht="15.75" x14ac:dyDescent="0.25">
      <c r="A63" s="72">
        <v>58</v>
      </c>
      <c r="B63" s="39" t="s">
        <v>75</v>
      </c>
      <c r="C63" s="84">
        <f>'[1]ТФОМС РБ КС'!C63+'[1]ИТОГО СМО КС '!C63</f>
        <v>0</v>
      </c>
      <c r="D63" s="64">
        <f>'[1]ИТОГО СМО КС '!D63+'[1]ТФОМС РБ КС'!D63</f>
        <v>0</v>
      </c>
      <c r="E63" s="64">
        <f>'[1]ИТОГО СМО КС '!E63+'[1]ТФОМС РБ КС'!E63</f>
        <v>0</v>
      </c>
      <c r="F63" s="64">
        <f>'[1]ИТОГО СМО КС '!F63+'[1]ТФОМС РБ КС'!F63</f>
        <v>0</v>
      </c>
      <c r="G63" s="64">
        <f>'[1]ИТОГО СМО КС '!G63+'[1]ТФОМС РБ КС'!H63</f>
        <v>0</v>
      </c>
      <c r="H63" s="64">
        <f>'[1]ИТОГО СМО КС '!H63+'[1]ТФОМС РБ КС'!G63</f>
        <v>0</v>
      </c>
      <c r="I63" s="64">
        <f>'[1]ИТОГО СМО КС '!I63+'[1]ТФОМС РБ КС'!I63</f>
        <v>0</v>
      </c>
      <c r="J63" s="65">
        <f>'[1]ИТОГО СМО КС '!J63+'[1]ТФОМС РБ КС'!J63</f>
        <v>0</v>
      </c>
      <c r="K63" s="65">
        <f>'[1]ИТОГО СМО КС '!K63+'[1]ТФОМС РБ КС'!K63</f>
        <v>0</v>
      </c>
      <c r="L63" s="65">
        <f>'[1]ИТОГО СМО КС '!L63+'[1]ТФОМС РБ КС'!L63</f>
        <v>0</v>
      </c>
      <c r="M63" s="65">
        <f>'[1]ИТОГО СМО КС '!M63+'[1]ТФОМС РБ КС'!N63</f>
        <v>0</v>
      </c>
      <c r="N63" s="65">
        <f>'[1]ИТОГО СМО КС '!N63+'[1]ТФОМС РБ КС'!M63</f>
        <v>0</v>
      </c>
      <c r="O63" s="65">
        <f>'[1]ИТОГО СМО КС '!O63+'[1]ТФОМС РБ КС'!O63</f>
        <v>0</v>
      </c>
      <c r="P63" s="70"/>
      <c r="Q63" s="66">
        <f t="shared" si="0"/>
        <v>0</v>
      </c>
      <c r="R63" s="67">
        <f>'[1]ИТОГО СМО КС '!R63+'[1]ТФОМС РБ КС'!R63</f>
        <v>0</v>
      </c>
      <c r="S63" s="67">
        <f>'[1]ИТОГО СМО КС '!S63+'[1]ТФОМС РБ КС'!S63</f>
        <v>0</v>
      </c>
      <c r="T63" s="67">
        <f>'[1]ИТОГО СМО КС '!T63+'[1]ТФОМС РБ КС'!T63</f>
        <v>0</v>
      </c>
      <c r="U63" s="67">
        <f>'[1]ИТОГО СМО КС '!U63+'[1]ТФОМС РБ КС'!V63</f>
        <v>0</v>
      </c>
      <c r="V63" s="67">
        <f>'[1]ИТОГО СМО КС '!V63+'[1]ТФОМС РБ КС'!U63</f>
        <v>0</v>
      </c>
      <c r="W63" s="67">
        <f>'[1]ИТОГО СМО КС '!W63+'[1]ТФОМС РБ КС'!W63</f>
        <v>0</v>
      </c>
      <c r="X63" s="69"/>
      <c r="Y63" s="68">
        <f t="shared" si="1"/>
        <v>0</v>
      </c>
      <c r="Z63" s="65">
        <f>'[1]ИТОГО СМО КС '!Z63+'[1]ТФОМС РБ КС'!Z63</f>
        <v>0</v>
      </c>
      <c r="AA63" s="65">
        <f>'[1]ИТОГО СМО КС '!AA63+'[1]ТФОМС РБ КС'!AA63</f>
        <v>0</v>
      </c>
      <c r="AB63" s="65">
        <f>'[1]ИТОГО СМО КС '!AB63+'[1]ТФОМС РБ КС'!AB63</f>
        <v>0</v>
      </c>
      <c r="AC63" s="65">
        <f>'[1]ИТОГО СМО КС '!AC63+'[1]ТФОМС РБ КС'!AD63</f>
        <v>0</v>
      </c>
      <c r="AD63" s="65">
        <f>'[1]ИТОГО СМО КС '!AD63+'[1]ТФОМС РБ КС'!AC63</f>
        <v>0</v>
      </c>
      <c r="AE63" s="65">
        <f>'[1]ИТОГО СМО КС '!AE63+'[1]ТФОМС РБ КС'!AE63</f>
        <v>0</v>
      </c>
      <c r="AF63" s="70"/>
      <c r="AG63" s="71">
        <f t="shared" si="2"/>
        <v>0</v>
      </c>
      <c r="AH63" s="67">
        <f>'[1]ИТОГО СМО КС '!AH63+'[1]ТФОМС РБ КС'!AH63</f>
        <v>0</v>
      </c>
      <c r="AI63" s="67">
        <f>'[1]ИТОГО СМО КС '!AI63+'[1]ТФОМС РБ КС'!AI63</f>
        <v>0</v>
      </c>
      <c r="AJ63" s="67">
        <f>'[1]ИТОГО СМО КС '!AJ63+'[1]ТФОМС РБ КС'!AJ63</f>
        <v>0</v>
      </c>
      <c r="AK63" s="67">
        <f>'[1]ИТОГО СМО КС '!AK63+'[1]ТФОМС РБ КС'!AL63</f>
        <v>0</v>
      </c>
      <c r="AL63" s="67">
        <f>'[1]ИТОГО СМО КС '!AL63+'[1]ТФОМС РБ КС'!AK63</f>
        <v>0</v>
      </c>
      <c r="AM63" s="67">
        <f>'[1]ИТОГО СМО КС '!AM63+'[1]ТФОМС РБ КС'!AM63</f>
        <v>0</v>
      </c>
      <c r="AN63" s="69"/>
      <c r="AO63" s="68">
        <f t="shared" si="3"/>
        <v>0</v>
      </c>
      <c r="AP63" s="65">
        <f>'[1]ИТОГО СМО КС '!AP63+'[1]ТФОМС РБ КС'!AP63</f>
        <v>0</v>
      </c>
      <c r="AQ63" s="65">
        <f>'[1]ИТОГО СМО КС '!AQ63+'[1]ТФОМС РБ КС'!AQ63</f>
        <v>0</v>
      </c>
      <c r="AR63" s="65">
        <f>'[1]ИТОГО СМО КС '!AR63+'[1]ТФОМС РБ КС'!AR63</f>
        <v>0</v>
      </c>
      <c r="AS63" s="65">
        <f>'[1]ИТОГО СМО КС '!AS63+'[1]ТФОМС РБ КС'!AT63</f>
        <v>0</v>
      </c>
      <c r="AT63" s="65">
        <f>'[1]ИТОГО СМО КС '!AT63+'[1]ТФОМС РБ КС'!AS63</f>
        <v>0</v>
      </c>
      <c r="AU63" s="65">
        <f>'[1]ИТОГО СМО КС '!AU63+'[1]ТФОМС РБ КС'!AU63</f>
        <v>0</v>
      </c>
      <c r="AV63" s="70"/>
      <c r="AW63" s="70"/>
    </row>
    <row r="64" spans="1:49" ht="15.75" x14ac:dyDescent="0.25">
      <c r="A64" s="72">
        <v>59</v>
      </c>
      <c r="B64" s="75"/>
      <c r="C64" s="84">
        <f>'[1]ТФОМС РБ КС'!C64+'[1]ИТОГО СМО КС '!C64</f>
        <v>14</v>
      </c>
      <c r="D64" s="64">
        <f>'[1]ИТОГО СМО КС '!D64+'[1]ТФОМС РБ КС'!D64</f>
        <v>0</v>
      </c>
      <c r="E64" s="64">
        <f>'[1]ИТОГО СМО КС '!E64+'[1]ТФОМС РБ КС'!E64</f>
        <v>0</v>
      </c>
      <c r="F64" s="64">
        <f>'[1]ИТОГО СМО КС '!F64+'[1]ТФОМС РБ КС'!F64</f>
        <v>0</v>
      </c>
      <c r="G64" s="64">
        <f>'[1]ИТОГО СМО КС '!G64+'[1]ТФОМС РБ КС'!H64</f>
        <v>0</v>
      </c>
      <c r="H64" s="64">
        <f>'[1]ИТОГО СМО КС '!H64+'[1]ТФОМС РБ КС'!G64</f>
        <v>6</v>
      </c>
      <c r="I64" s="64">
        <f>'[1]ИТОГО СМО КС '!I64+'[1]ТФОМС РБ КС'!I64</f>
        <v>8</v>
      </c>
      <c r="J64" s="65">
        <f>'[1]ИТОГО СМО КС '!J64+'[1]ТФОМС РБ КС'!J64</f>
        <v>0</v>
      </c>
      <c r="K64" s="65">
        <f>'[1]ИТОГО СМО КС '!K64+'[1]ТФОМС РБ КС'!K64</f>
        <v>0</v>
      </c>
      <c r="L64" s="65">
        <f>'[1]ИТОГО СМО КС '!L64+'[1]ТФОМС РБ КС'!L64</f>
        <v>0</v>
      </c>
      <c r="M64" s="65">
        <f>'[1]ИТОГО СМО КС '!M64+'[1]ТФОМС РБ КС'!N64</f>
        <v>0</v>
      </c>
      <c r="N64" s="65">
        <f>'[1]ИТОГО СМО КС '!N64+'[1]ТФОМС РБ КС'!M64</f>
        <v>5</v>
      </c>
      <c r="O64" s="65">
        <f>'[1]ИТОГО СМО КС '!O64+'[1]ТФОМС РБ КС'!O64</f>
        <v>7</v>
      </c>
      <c r="P64" s="70"/>
      <c r="Q64" s="66">
        <f t="shared" si="0"/>
        <v>12</v>
      </c>
      <c r="R64" s="67">
        <f>'[1]ИТОГО СМО КС '!R64+'[1]ТФОМС РБ КС'!R64</f>
        <v>0</v>
      </c>
      <c r="S64" s="67">
        <f>'[1]ИТОГО СМО КС '!S64+'[1]ТФОМС РБ КС'!S64</f>
        <v>0</v>
      </c>
      <c r="T64" s="67">
        <f>'[1]ИТОГО СМО КС '!T64+'[1]ТФОМС РБ КС'!T64</f>
        <v>0</v>
      </c>
      <c r="U64" s="67">
        <f>'[1]ИТОГО СМО КС '!U64+'[1]ТФОМС РБ КС'!V64</f>
        <v>0</v>
      </c>
      <c r="V64" s="67">
        <f>'[1]ИТОГО СМО КС '!V64+'[1]ТФОМС РБ КС'!U64</f>
        <v>0</v>
      </c>
      <c r="W64" s="67">
        <f>'[1]ИТОГО СМО КС '!W64+'[1]ТФОМС РБ КС'!W64</f>
        <v>0</v>
      </c>
      <c r="X64" s="69"/>
      <c r="Y64" s="68">
        <f t="shared" si="1"/>
        <v>0</v>
      </c>
      <c r="Z64" s="65">
        <f>'[1]ИТОГО СМО КС '!Z64+'[1]ТФОМС РБ КС'!Z64</f>
        <v>0</v>
      </c>
      <c r="AA64" s="65">
        <f>'[1]ИТОГО СМО КС '!AA64+'[1]ТФОМС РБ КС'!AA64</f>
        <v>0</v>
      </c>
      <c r="AB64" s="65">
        <f>'[1]ИТОГО СМО КС '!AB64+'[1]ТФОМС РБ КС'!AB64</f>
        <v>0</v>
      </c>
      <c r="AC64" s="65">
        <f>'[1]ИТОГО СМО КС '!AC64+'[1]ТФОМС РБ КС'!AD64</f>
        <v>0</v>
      </c>
      <c r="AD64" s="65">
        <f>'[1]ИТОГО СМО КС '!AD64+'[1]ТФОМС РБ КС'!AC64</f>
        <v>1</v>
      </c>
      <c r="AE64" s="65">
        <f>'[1]ИТОГО СМО КС '!AE64+'[1]ТФОМС РБ КС'!AE64</f>
        <v>1</v>
      </c>
      <c r="AF64" s="70"/>
      <c r="AG64" s="71">
        <f t="shared" si="2"/>
        <v>2</v>
      </c>
      <c r="AH64" s="67">
        <f>'[1]ИТОГО СМО КС '!AH64+'[1]ТФОМС РБ КС'!AH64</f>
        <v>0</v>
      </c>
      <c r="AI64" s="67">
        <f>'[1]ИТОГО СМО КС '!AI64+'[1]ТФОМС РБ КС'!AI64</f>
        <v>0</v>
      </c>
      <c r="AJ64" s="67">
        <f>'[1]ИТОГО СМО КС '!AJ64+'[1]ТФОМС РБ КС'!AJ64</f>
        <v>0</v>
      </c>
      <c r="AK64" s="67">
        <f>'[1]ИТОГО СМО КС '!AK64+'[1]ТФОМС РБ КС'!AL64</f>
        <v>0</v>
      </c>
      <c r="AL64" s="67">
        <f>'[1]ИТОГО СМО КС '!AL64+'[1]ТФОМС РБ КС'!AK64</f>
        <v>0</v>
      </c>
      <c r="AM64" s="67">
        <f>'[1]ИТОГО СМО КС '!AM64+'[1]ТФОМС РБ КС'!AM64</f>
        <v>0</v>
      </c>
      <c r="AN64" s="69"/>
      <c r="AO64" s="68">
        <f t="shared" si="3"/>
        <v>0</v>
      </c>
      <c r="AP64" s="65">
        <f>'[1]ИТОГО СМО КС '!AP64+'[1]ТФОМС РБ КС'!AP64</f>
        <v>0</v>
      </c>
      <c r="AQ64" s="65">
        <f>'[1]ИТОГО СМО КС '!AQ64+'[1]ТФОМС РБ КС'!AQ64</f>
        <v>0</v>
      </c>
      <c r="AR64" s="65">
        <f>'[1]ИТОГО СМО КС '!AR64+'[1]ТФОМС РБ КС'!AR64</f>
        <v>0</v>
      </c>
      <c r="AS64" s="65">
        <f>'[1]ИТОГО СМО КС '!AS64+'[1]ТФОМС РБ КС'!AT64</f>
        <v>0</v>
      </c>
      <c r="AT64" s="65">
        <f>'[1]ИТОГО СМО КС '!AT64+'[1]ТФОМС РБ КС'!AS64</f>
        <v>0</v>
      </c>
      <c r="AU64" s="65">
        <f>'[1]ИТОГО СМО КС '!AU64+'[1]ТФОМС РБ КС'!AU64</f>
        <v>0</v>
      </c>
      <c r="AV64" s="70"/>
      <c r="AW64" s="70"/>
    </row>
    <row r="65" spans="1:49" ht="15.75" x14ac:dyDescent="0.25">
      <c r="A65" s="72">
        <v>60</v>
      </c>
      <c r="B65" s="75"/>
      <c r="C65" s="84">
        <f>'[1]ТФОМС РБ КС'!C65+'[1]ИТОГО СМО КС '!C65</f>
        <v>0</v>
      </c>
      <c r="D65" s="64">
        <f>'[1]ИТОГО СМО КС '!D65+'[1]ТФОМС РБ КС'!D65</f>
        <v>0</v>
      </c>
      <c r="E65" s="64">
        <f>'[1]ИТОГО СМО КС '!E65+'[1]ТФОМС РБ КС'!E65</f>
        <v>0</v>
      </c>
      <c r="F65" s="64">
        <f>'[1]ИТОГО СМО КС '!F65+'[1]ТФОМС РБ КС'!F65</f>
        <v>0</v>
      </c>
      <c r="G65" s="64">
        <f>'[1]ИТОГО СМО КС '!G65+'[1]ТФОМС РБ КС'!H65</f>
        <v>0</v>
      </c>
      <c r="H65" s="64">
        <f>'[1]ИТОГО СМО КС '!H65+'[1]ТФОМС РБ КС'!G65</f>
        <v>0</v>
      </c>
      <c r="I65" s="64">
        <f>'[1]ИТОГО СМО КС '!I65+'[1]ТФОМС РБ КС'!I65</f>
        <v>0</v>
      </c>
      <c r="J65" s="65">
        <f>'[1]ИТОГО СМО КС '!J65+'[1]ТФОМС РБ КС'!J65</f>
        <v>0</v>
      </c>
      <c r="K65" s="65">
        <f>'[1]ИТОГО СМО КС '!K65+'[1]ТФОМС РБ КС'!K65</f>
        <v>0</v>
      </c>
      <c r="L65" s="65">
        <f>'[1]ИТОГО СМО КС '!L65+'[1]ТФОМС РБ КС'!L65</f>
        <v>0</v>
      </c>
      <c r="M65" s="65">
        <f>'[1]ИТОГО СМО КС '!M65+'[1]ТФОМС РБ КС'!N65</f>
        <v>0</v>
      </c>
      <c r="N65" s="65">
        <f>'[1]ИТОГО СМО КС '!N65+'[1]ТФОМС РБ КС'!M65</f>
        <v>0</v>
      </c>
      <c r="O65" s="65">
        <f>'[1]ИТОГО СМО КС '!O65+'[1]ТФОМС РБ КС'!O65</f>
        <v>0</v>
      </c>
      <c r="P65" s="70"/>
      <c r="Q65" s="66">
        <f t="shared" si="0"/>
        <v>0</v>
      </c>
      <c r="R65" s="67">
        <f>'[1]ИТОГО СМО КС '!R65+'[1]ТФОМС РБ КС'!R65</f>
        <v>0</v>
      </c>
      <c r="S65" s="67">
        <f>'[1]ИТОГО СМО КС '!S65+'[1]ТФОМС РБ КС'!S65</f>
        <v>0</v>
      </c>
      <c r="T65" s="67">
        <f>'[1]ИТОГО СМО КС '!T65+'[1]ТФОМС РБ КС'!T65</f>
        <v>0</v>
      </c>
      <c r="U65" s="67">
        <f>'[1]ИТОГО СМО КС '!U65+'[1]ТФОМС РБ КС'!V65</f>
        <v>0</v>
      </c>
      <c r="V65" s="67">
        <f>'[1]ИТОГО СМО КС '!V65+'[1]ТФОМС РБ КС'!U65</f>
        <v>0</v>
      </c>
      <c r="W65" s="67">
        <f>'[1]ИТОГО СМО КС '!W65+'[1]ТФОМС РБ КС'!W65</f>
        <v>0</v>
      </c>
      <c r="X65" s="69"/>
      <c r="Y65" s="68">
        <f t="shared" si="1"/>
        <v>0</v>
      </c>
      <c r="Z65" s="65">
        <f>'[1]ИТОГО СМО КС '!Z65+'[1]ТФОМС РБ КС'!Z65</f>
        <v>0</v>
      </c>
      <c r="AA65" s="65">
        <f>'[1]ИТОГО СМО КС '!AA65+'[1]ТФОМС РБ КС'!AA65</f>
        <v>0</v>
      </c>
      <c r="AB65" s="65">
        <f>'[1]ИТОГО СМО КС '!AB65+'[1]ТФОМС РБ КС'!AB65</f>
        <v>0</v>
      </c>
      <c r="AC65" s="65">
        <f>'[1]ИТОГО СМО КС '!AC65+'[1]ТФОМС РБ КС'!AD65</f>
        <v>0</v>
      </c>
      <c r="AD65" s="65">
        <f>'[1]ИТОГО СМО КС '!AD65+'[1]ТФОМС РБ КС'!AC65</f>
        <v>0</v>
      </c>
      <c r="AE65" s="65">
        <f>'[1]ИТОГО СМО КС '!AE65+'[1]ТФОМС РБ КС'!AE65</f>
        <v>0</v>
      </c>
      <c r="AF65" s="70"/>
      <c r="AG65" s="71">
        <f t="shared" si="2"/>
        <v>0</v>
      </c>
      <c r="AH65" s="67">
        <f>'[1]ИТОГО СМО КС '!AH65+'[1]ТФОМС РБ КС'!AH65</f>
        <v>0</v>
      </c>
      <c r="AI65" s="67">
        <f>'[1]ИТОГО СМО КС '!AI65+'[1]ТФОМС РБ КС'!AI65</f>
        <v>0</v>
      </c>
      <c r="AJ65" s="67">
        <f>'[1]ИТОГО СМО КС '!AJ65+'[1]ТФОМС РБ КС'!AJ65</f>
        <v>0</v>
      </c>
      <c r="AK65" s="67">
        <f>'[1]ИТОГО СМО КС '!AK65+'[1]ТФОМС РБ КС'!AL65</f>
        <v>0</v>
      </c>
      <c r="AL65" s="67">
        <f>'[1]ИТОГО СМО КС '!AL65+'[1]ТФОМС РБ КС'!AK65</f>
        <v>0</v>
      </c>
      <c r="AM65" s="67">
        <f>'[1]ИТОГО СМО КС '!AM65+'[1]ТФОМС РБ КС'!AM65</f>
        <v>0</v>
      </c>
      <c r="AN65" s="69"/>
      <c r="AO65" s="68">
        <f t="shared" si="3"/>
        <v>0</v>
      </c>
      <c r="AP65" s="65">
        <f>'[1]ИТОГО СМО КС '!AP65+'[1]ТФОМС РБ КС'!AP65</f>
        <v>0</v>
      </c>
      <c r="AQ65" s="65">
        <f>'[1]ИТОГО СМО КС '!AQ65+'[1]ТФОМС РБ КС'!AQ65</f>
        <v>0</v>
      </c>
      <c r="AR65" s="65">
        <f>'[1]ИТОГО СМО КС '!AR65+'[1]ТФОМС РБ КС'!AR65</f>
        <v>0</v>
      </c>
      <c r="AS65" s="65">
        <f>'[1]ИТОГО СМО КС '!AS65+'[1]ТФОМС РБ КС'!AT65</f>
        <v>0</v>
      </c>
      <c r="AT65" s="65">
        <f>'[1]ИТОГО СМО КС '!AT65+'[1]ТФОМС РБ КС'!AS65</f>
        <v>0</v>
      </c>
      <c r="AU65" s="65">
        <f>'[1]ИТОГО СМО КС '!AU65+'[1]ТФОМС РБ КС'!AU65</f>
        <v>0</v>
      </c>
      <c r="AV65" s="70"/>
      <c r="AW65" s="70"/>
    </row>
    <row r="66" spans="1:49" ht="15.75" x14ac:dyDescent="0.25">
      <c r="A66" s="62">
        <v>61</v>
      </c>
      <c r="B66" s="75"/>
      <c r="C66" s="84">
        <f>'[1]ТФОМС РБ КС'!C66+'[1]ИТОГО СМО КС '!C66</f>
        <v>0</v>
      </c>
      <c r="D66" s="64">
        <f>'[1]ИТОГО СМО КС '!D66+'[1]ТФОМС РБ КС'!D66</f>
        <v>0</v>
      </c>
      <c r="E66" s="64">
        <f>'[1]ИТОГО СМО КС '!E66+'[1]ТФОМС РБ КС'!E66</f>
        <v>0</v>
      </c>
      <c r="F66" s="64">
        <f>'[1]ИТОГО СМО КС '!F66+'[1]ТФОМС РБ КС'!F66</f>
        <v>0</v>
      </c>
      <c r="G66" s="64">
        <f>'[1]ИТОГО СМО КС '!G66+'[1]ТФОМС РБ КС'!H66</f>
        <v>0</v>
      </c>
      <c r="H66" s="64">
        <f>'[1]ИТОГО СМО КС '!H66+'[1]ТФОМС РБ КС'!G66</f>
        <v>0</v>
      </c>
      <c r="I66" s="64">
        <f>'[1]ИТОГО СМО КС '!I66+'[1]ТФОМС РБ КС'!I66</f>
        <v>0</v>
      </c>
      <c r="J66" s="65">
        <f>'[1]ИТОГО СМО КС '!J66+'[1]ТФОМС РБ КС'!J66</f>
        <v>0</v>
      </c>
      <c r="K66" s="65">
        <f>'[1]ИТОГО СМО КС '!K66+'[1]ТФОМС РБ КС'!K66</f>
        <v>0</v>
      </c>
      <c r="L66" s="65">
        <f>'[1]ИТОГО СМО КС '!L66+'[1]ТФОМС РБ КС'!L66</f>
        <v>0</v>
      </c>
      <c r="M66" s="65">
        <f>'[1]ИТОГО СМО КС '!M66+'[1]ТФОМС РБ КС'!N66</f>
        <v>0</v>
      </c>
      <c r="N66" s="65">
        <f>'[1]ИТОГО СМО КС '!N66+'[1]ТФОМС РБ КС'!M66</f>
        <v>0</v>
      </c>
      <c r="O66" s="65">
        <f>'[1]ИТОГО СМО КС '!O66+'[1]ТФОМС РБ КС'!O66</f>
        <v>0</v>
      </c>
      <c r="P66" s="70"/>
      <c r="Q66" s="66">
        <f t="shared" si="0"/>
        <v>0</v>
      </c>
      <c r="R66" s="67">
        <f>'[1]ИТОГО СМО КС '!R66+'[1]ТФОМС РБ КС'!R66</f>
        <v>0</v>
      </c>
      <c r="S66" s="67">
        <f>'[1]ИТОГО СМО КС '!S66+'[1]ТФОМС РБ КС'!S66</f>
        <v>0</v>
      </c>
      <c r="T66" s="67">
        <f>'[1]ИТОГО СМО КС '!T66+'[1]ТФОМС РБ КС'!T66</f>
        <v>0</v>
      </c>
      <c r="U66" s="67">
        <f>'[1]ИТОГО СМО КС '!U66+'[1]ТФОМС РБ КС'!V66</f>
        <v>0</v>
      </c>
      <c r="V66" s="67">
        <f>'[1]ИТОГО СМО КС '!V66+'[1]ТФОМС РБ КС'!U66</f>
        <v>0</v>
      </c>
      <c r="W66" s="67">
        <f>'[1]ИТОГО СМО КС '!W66+'[1]ТФОМС РБ КС'!W66</f>
        <v>0</v>
      </c>
      <c r="X66" s="69"/>
      <c r="Y66" s="68">
        <f t="shared" si="1"/>
        <v>0</v>
      </c>
      <c r="Z66" s="65">
        <f>'[1]ИТОГО СМО КС '!Z66+'[1]ТФОМС РБ КС'!Z66</f>
        <v>0</v>
      </c>
      <c r="AA66" s="65">
        <f>'[1]ИТОГО СМО КС '!AA66+'[1]ТФОМС РБ КС'!AA66</f>
        <v>0</v>
      </c>
      <c r="AB66" s="65">
        <f>'[1]ИТОГО СМО КС '!AB66+'[1]ТФОМС РБ КС'!AB66</f>
        <v>0</v>
      </c>
      <c r="AC66" s="65">
        <f>'[1]ИТОГО СМО КС '!AC66+'[1]ТФОМС РБ КС'!AD66</f>
        <v>0</v>
      </c>
      <c r="AD66" s="65">
        <f>'[1]ИТОГО СМО КС '!AD66+'[1]ТФОМС РБ КС'!AC66</f>
        <v>0</v>
      </c>
      <c r="AE66" s="65">
        <f>'[1]ИТОГО СМО КС '!AE66+'[1]ТФОМС РБ КС'!AE66</f>
        <v>0</v>
      </c>
      <c r="AF66" s="70"/>
      <c r="AG66" s="71">
        <f t="shared" si="2"/>
        <v>0</v>
      </c>
      <c r="AH66" s="67">
        <f>'[1]ИТОГО СМО КС '!AH66+'[1]ТФОМС РБ КС'!AH66</f>
        <v>0</v>
      </c>
      <c r="AI66" s="67">
        <f>'[1]ИТОГО СМО КС '!AI66+'[1]ТФОМС РБ КС'!AI66</f>
        <v>0</v>
      </c>
      <c r="AJ66" s="67">
        <f>'[1]ИТОГО СМО КС '!AJ66+'[1]ТФОМС РБ КС'!AJ66</f>
        <v>0</v>
      </c>
      <c r="AK66" s="67">
        <f>'[1]ИТОГО СМО КС '!AK66+'[1]ТФОМС РБ КС'!AL66</f>
        <v>0</v>
      </c>
      <c r="AL66" s="67">
        <f>'[1]ИТОГО СМО КС '!AL66+'[1]ТФОМС РБ КС'!AK66</f>
        <v>0</v>
      </c>
      <c r="AM66" s="67">
        <f>'[1]ИТОГО СМО КС '!AM66+'[1]ТФОМС РБ КС'!AM66</f>
        <v>0</v>
      </c>
      <c r="AN66" s="69"/>
      <c r="AO66" s="68">
        <f t="shared" si="3"/>
        <v>0</v>
      </c>
      <c r="AP66" s="65">
        <f>'[1]ИТОГО СМО КС '!AP66+'[1]ТФОМС РБ КС'!AP66</f>
        <v>0</v>
      </c>
      <c r="AQ66" s="65">
        <f>'[1]ИТОГО СМО КС '!AQ66+'[1]ТФОМС РБ КС'!AQ66</f>
        <v>0</v>
      </c>
      <c r="AR66" s="65">
        <f>'[1]ИТОГО СМО КС '!AR66+'[1]ТФОМС РБ КС'!AR66</f>
        <v>0</v>
      </c>
      <c r="AS66" s="65">
        <f>'[1]ИТОГО СМО КС '!AS66+'[1]ТФОМС РБ КС'!AT66</f>
        <v>0</v>
      </c>
      <c r="AT66" s="65">
        <f>'[1]ИТОГО СМО КС '!AT66+'[1]ТФОМС РБ КС'!AS66</f>
        <v>0</v>
      </c>
      <c r="AU66" s="65">
        <f>'[1]ИТОГО СМО КС '!AU66+'[1]ТФОМС РБ КС'!AU66</f>
        <v>0</v>
      </c>
      <c r="AV66" s="70"/>
      <c r="AW66" s="70"/>
    </row>
    <row r="67" spans="1:49" ht="15.75" x14ac:dyDescent="0.25">
      <c r="A67" s="62">
        <v>62</v>
      </c>
      <c r="B67" s="75"/>
      <c r="C67" s="84">
        <f>'[1]ТФОМС РБ КС'!C67+'[1]ИТОГО СМО КС '!C67</f>
        <v>0</v>
      </c>
      <c r="D67" s="64">
        <f>'[1]ИТОГО СМО КС '!D67+'[1]ТФОМС РБ КС'!D67</f>
        <v>0</v>
      </c>
      <c r="E67" s="64">
        <f>'[1]ИТОГО СМО КС '!E67+'[1]ТФОМС РБ КС'!E67</f>
        <v>0</v>
      </c>
      <c r="F67" s="64">
        <f>'[1]ИТОГО СМО КС '!F67+'[1]ТФОМС РБ КС'!F67</f>
        <v>0</v>
      </c>
      <c r="G67" s="64">
        <f>'[1]ИТОГО СМО КС '!G67+'[1]ТФОМС РБ КС'!H67</f>
        <v>0</v>
      </c>
      <c r="H67" s="64">
        <f>'[1]ИТОГО СМО КС '!H67+'[1]ТФОМС РБ КС'!G67</f>
        <v>0</v>
      </c>
      <c r="I67" s="64">
        <f>'[1]ИТОГО СМО КС '!I67+'[1]ТФОМС РБ КС'!I67</f>
        <v>0</v>
      </c>
      <c r="J67" s="65">
        <f>'[1]ИТОГО СМО КС '!J67+'[1]ТФОМС РБ КС'!J67</f>
        <v>0</v>
      </c>
      <c r="K67" s="65">
        <f>'[1]ИТОГО СМО КС '!K67+'[1]ТФОМС РБ КС'!K67</f>
        <v>0</v>
      </c>
      <c r="L67" s="65">
        <f>'[1]ИТОГО СМО КС '!L67+'[1]ТФОМС РБ КС'!L67</f>
        <v>0</v>
      </c>
      <c r="M67" s="65">
        <f>'[1]ИТОГО СМО КС '!M67+'[1]ТФОМС РБ КС'!N67</f>
        <v>0</v>
      </c>
      <c r="N67" s="65">
        <f>'[1]ИТОГО СМО КС '!N67+'[1]ТФОМС РБ КС'!M67</f>
        <v>0</v>
      </c>
      <c r="O67" s="65">
        <f>'[1]ИТОГО СМО КС '!O67+'[1]ТФОМС РБ КС'!O67</f>
        <v>0</v>
      </c>
      <c r="P67" s="70"/>
      <c r="Q67" s="66">
        <f t="shared" si="0"/>
        <v>0</v>
      </c>
      <c r="R67" s="67">
        <f>'[1]ИТОГО СМО КС '!R67+'[1]ТФОМС РБ КС'!R67</f>
        <v>0</v>
      </c>
      <c r="S67" s="67">
        <f>'[1]ИТОГО СМО КС '!S67+'[1]ТФОМС РБ КС'!S67</f>
        <v>0</v>
      </c>
      <c r="T67" s="67">
        <f>'[1]ИТОГО СМО КС '!T67+'[1]ТФОМС РБ КС'!T67</f>
        <v>0</v>
      </c>
      <c r="U67" s="67">
        <f>'[1]ИТОГО СМО КС '!U67+'[1]ТФОМС РБ КС'!V67</f>
        <v>0</v>
      </c>
      <c r="V67" s="67">
        <f>'[1]ИТОГО СМО КС '!V67+'[1]ТФОМС РБ КС'!U67</f>
        <v>0</v>
      </c>
      <c r="W67" s="67">
        <f>'[1]ИТОГО СМО КС '!W67+'[1]ТФОМС РБ КС'!W67</f>
        <v>0</v>
      </c>
      <c r="X67" s="69"/>
      <c r="Y67" s="68">
        <f t="shared" si="1"/>
        <v>0</v>
      </c>
      <c r="Z67" s="65">
        <f>'[1]ИТОГО СМО КС '!Z67+'[1]ТФОМС РБ КС'!Z67</f>
        <v>0</v>
      </c>
      <c r="AA67" s="65">
        <f>'[1]ИТОГО СМО КС '!AA67+'[1]ТФОМС РБ КС'!AA67</f>
        <v>0</v>
      </c>
      <c r="AB67" s="65">
        <f>'[1]ИТОГО СМО КС '!AB67+'[1]ТФОМС РБ КС'!AB67</f>
        <v>0</v>
      </c>
      <c r="AC67" s="65">
        <f>'[1]ИТОГО СМО КС '!AC67+'[1]ТФОМС РБ КС'!AD67</f>
        <v>0</v>
      </c>
      <c r="AD67" s="65">
        <f>'[1]ИТОГО СМО КС '!AD67+'[1]ТФОМС РБ КС'!AC67</f>
        <v>0</v>
      </c>
      <c r="AE67" s="65">
        <f>'[1]ИТОГО СМО КС '!AE67+'[1]ТФОМС РБ КС'!AE67</f>
        <v>0</v>
      </c>
      <c r="AF67" s="70"/>
      <c r="AG67" s="71">
        <f t="shared" si="2"/>
        <v>0</v>
      </c>
      <c r="AH67" s="67">
        <f>'[1]ИТОГО СМО КС '!AH67+'[1]ТФОМС РБ КС'!AH67</f>
        <v>0</v>
      </c>
      <c r="AI67" s="67">
        <f>'[1]ИТОГО СМО КС '!AI67+'[1]ТФОМС РБ КС'!AI67</f>
        <v>0</v>
      </c>
      <c r="AJ67" s="67">
        <f>'[1]ИТОГО СМО КС '!AJ67+'[1]ТФОМС РБ КС'!AJ67</f>
        <v>0</v>
      </c>
      <c r="AK67" s="67">
        <f>'[1]ИТОГО СМО КС '!AK67+'[1]ТФОМС РБ КС'!AL67</f>
        <v>0</v>
      </c>
      <c r="AL67" s="67">
        <f>'[1]ИТОГО СМО КС '!AL67+'[1]ТФОМС РБ КС'!AK67</f>
        <v>0</v>
      </c>
      <c r="AM67" s="67">
        <f>'[1]ИТОГО СМО КС '!AM67+'[1]ТФОМС РБ КС'!AM67</f>
        <v>0</v>
      </c>
      <c r="AN67" s="69"/>
      <c r="AO67" s="68">
        <f t="shared" si="3"/>
        <v>0</v>
      </c>
      <c r="AP67" s="65">
        <f>'[1]ИТОГО СМО КС '!AP67+'[1]ТФОМС РБ КС'!AP67</f>
        <v>0</v>
      </c>
      <c r="AQ67" s="65">
        <f>'[1]ИТОГО СМО КС '!AQ67+'[1]ТФОМС РБ КС'!AQ67</f>
        <v>0</v>
      </c>
      <c r="AR67" s="65">
        <f>'[1]ИТОГО СМО КС '!AR67+'[1]ТФОМС РБ КС'!AR67</f>
        <v>0</v>
      </c>
      <c r="AS67" s="65">
        <f>'[1]ИТОГО СМО КС '!AS67+'[1]ТФОМС РБ КС'!AT67</f>
        <v>0</v>
      </c>
      <c r="AT67" s="65">
        <f>'[1]ИТОГО СМО КС '!AT67+'[1]ТФОМС РБ КС'!AS67</f>
        <v>0</v>
      </c>
      <c r="AU67" s="65">
        <f>'[1]ИТОГО СМО КС '!AU67+'[1]ТФОМС РБ КС'!AU67</f>
        <v>0</v>
      </c>
      <c r="AV67" s="70"/>
      <c r="AW67" s="70"/>
    </row>
    <row r="68" spans="1:49" ht="18.75" x14ac:dyDescent="0.3">
      <c r="A68" s="62">
        <v>63</v>
      </c>
      <c r="B68" s="47" t="s">
        <v>80</v>
      </c>
      <c r="C68" s="84">
        <f>'[1]ТФОМС РБ КС'!C68+'[1]ИТОГО СМО КС '!C68</f>
        <v>0</v>
      </c>
      <c r="D68" s="64">
        <f>'[1]ИТОГО СМО КС '!D68+'[1]ТФОМС РБ КС'!D68</f>
        <v>0</v>
      </c>
      <c r="E68" s="64">
        <f>'[1]ИТОГО СМО КС '!E68+'[1]ТФОМС РБ КС'!E68</f>
        <v>0</v>
      </c>
      <c r="F68" s="64">
        <f>'[1]ИТОГО СМО КС '!F68+'[1]ТФОМС РБ КС'!F68</f>
        <v>0</v>
      </c>
      <c r="G68" s="64">
        <f>'[1]ИТОГО СМО КС '!G68+'[1]ТФОМС РБ КС'!H68</f>
        <v>0</v>
      </c>
      <c r="H68" s="64">
        <f>'[1]ИТОГО СМО КС '!H68+'[1]ТФОМС РБ КС'!G68</f>
        <v>0</v>
      </c>
      <c r="I68" s="64">
        <f>'[1]ИТОГО СМО КС '!I68+'[1]ТФОМС РБ КС'!I68</f>
        <v>0</v>
      </c>
      <c r="J68" s="65">
        <f>'[1]ИТОГО СМО КС '!J68+'[1]ТФОМС РБ КС'!J68</f>
        <v>0</v>
      </c>
      <c r="K68" s="65">
        <f>'[1]ИТОГО СМО КС '!K68+'[1]ТФОМС РБ КС'!K68</f>
        <v>0</v>
      </c>
      <c r="L68" s="65">
        <f>'[1]ИТОГО СМО КС '!L68+'[1]ТФОМС РБ КС'!L68</f>
        <v>0</v>
      </c>
      <c r="M68" s="65">
        <f>'[1]ИТОГО СМО КС '!M68+'[1]ТФОМС РБ КС'!N68</f>
        <v>0</v>
      </c>
      <c r="N68" s="65">
        <f>'[1]ИТОГО СМО КС '!N68+'[1]ТФОМС РБ КС'!M68</f>
        <v>0</v>
      </c>
      <c r="O68" s="65">
        <f>'[1]ИТОГО СМО КС '!O68+'[1]ТФОМС РБ КС'!O68</f>
        <v>0</v>
      </c>
      <c r="P68" s="70"/>
      <c r="Q68" s="66">
        <f t="shared" si="0"/>
        <v>0</v>
      </c>
      <c r="R68" s="67">
        <f>'[1]ИТОГО СМО КС '!R68+'[1]ТФОМС РБ КС'!R68</f>
        <v>0</v>
      </c>
      <c r="S68" s="67">
        <f>'[1]ИТОГО СМО КС '!S68+'[1]ТФОМС РБ КС'!S68</f>
        <v>0</v>
      </c>
      <c r="T68" s="67">
        <f>'[1]ИТОГО СМО КС '!T68+'[1]ТФОМС РБ КС'!T68</f>
        <v>0</v>
      </c>
      <c r="U68" s="67">
        <f>'[1]ИТОГО СМО КС '!U68+'[1]ТФОМС РБ КС'!V68</f>
        <v>0</v>
      </c>
      <c r="V68" s="67">
        <f>'[1]ИТОГО СМО КС '!V68+'[1]ТФОМС РБ КС'!U68</f>
        <v>0</v>
      </c>
      <c r="W68" s="67">
        <f>'[1]ИТОГО СМО КС '!W68+'[1]ТФОМС РБ КС'!W68</f>
        <v>0</v>
      </c>
      <c r="X68" s="69"/>
      <c r="Y68" s="68">
        <f t="shared" si="1"/>
        <v>0</v>
      </c>
      <c r="Z68" s="65">
        <f>'[1]ИТОГО СМО КС '!Z68+'[1]ТФОМС РБ КС'!Z68</f>
        <v>0</v>
      </c>
      <c r="AA68" s="65">
        <f>'[1]ИТОГО СМО КС '!AA68+'[1]ТФОМС РБ КС'!AA68</f>
        <v>0</v>
      </c>
      <c r="AB68" s="65">
        <f>'[1]ИТОГО СМО КС '!AB68+'[1]ТФОМС РБ КС'!AB68</f>
        <v>0</v>
      </c>
      <c r="AC68" s="65">
        <f>'[1]ИТОГО СМО КС '!AC68+'[1]ТФОМС РБ КС'!AD68</f>
        <v>0</v>
      </c>
      <c r="AD68" s="65">
        <f>'[1]ИТОГО СМО КС '!AD68+'[1]ТФОМС РБ КС'!AC68</f>
        <v>0</v>
      </c>
      <c r="AE68" s="65">
        <f>'[1]ИТОГО СМО КС '!AE68+'[1]ТФОМС РБ КС'!AE68</f>
        <v>0</v>
      </c>
      <c r="AF68" s="70"/>
      <c r="AG68" s="71">
        <f t="shared" si="2"/>
        <v>0</v>
      </c>
      <c r="AH68" s="67">
        <f>'[1]ИТОГО СМО КС '!AH68+'[1]ТФОМС РБ КС'!AH68</f>
        <v>0</v>
      </c>
      <c r="AI68" s="67">
        <f>'[1]ИТОГО СМО КС '!AI68+'[1]ТФОМС РБ КС'!AI68</f>
        <v>0</v>
      </c>
      <c r="AJ68" s="67">
        <f>'[1]ИТОГО СМО КС '!AJ68+'[1]ТФОМС РБ КС'!AJ68</f>
        <v>0</v>
      </c>
      <c r="AK68" s="67">
        <f>'[1]ИТОГО СМО КС '!AK68+'[1]ТФОМС РБ КС'!AL68</f>
        <v>0</v>
      </c>
      <c r="AL68" s="67">
        <f>'[1]ИТОГО СМО КС '!AL68+'[1]ТФОМС РБ КС'!AK68</f>
        <v>0</v>
      </c>
      <c r="AM68" s="67">
        <f>'[1]ИТОГО СМО КС '!AM68+'[1]ТФОМС РБ КС'!AM68</f>
        <v>0</v>
      </c>
      <c r="AN68" s="69"/>
      <c r="AO68" s="68">
        <f t="shared" si="3"/>
        <v>0</v>
      </c>
      <c r="AP68" s="65">
        <f>'[1]ИТОГО СМО КС '!AP68+'[1]ТФОМС РБ КС'!AP68</f>
        <v>0</v>
      </c>
      <c r="AQ68" s="65">
        <f>'[1]ИТОГО СМО КС '!AQ68+'[1]ТФОМС РБ КС'!AQ68</f>
        <v>0</v>
      </c>
      <c r="AR68" s="65">
        <f>'[1]ИТОГО СМО КС '!AR68+'[1]ТФОМС РБ КС'!AR68</f>
        <v>0</v>
      </c>
      <c r="AS68" s="65">
        <f>'[1]ИТОГО СМО КС '!AS68+'[1]ТФОМС РБ КС'!AT68</f>
        <v>0</v>
      </c>
      <c r="AT68" s="65">
        <f>'[1]ИТОГО СМО КС '!AT68+'[1]ТФОМС РБ КС'!AS68</f>
        <v>0</v>
      </c>
      <c r="AU68" s="65">
        <f>'[1]ИТОГО СМО КС '!AU68+'[1]ТФОМС РБ КС'!AU68</f>
        <v>0</v>
      </c>
      <c r="AV68" s="70"/>
      <c r="AW68" s="70"/>
    </row>
    <row r="69" spans="1:49" ht="15.75" x14ac:dyDescent="0.25">
      <c r="A69" s="72">
        <v>64</v>
      </c>
      <c r="B69" s="75"/>
      <c r="C69" s="84">
        <f>'[1]ТФОМС РБ КС'!C69+'[1]ИТОГО СМО КС '!C69</f>
        <v>0</v>
      </c>
      <c r="D69" s="64">
        <f>'[1]ИТОГО СМО КС '!D69+'[1]ТФОМС РБ КС'!D69</f>
        <v>0</v>
      </c>
      <c r="E69" s="64">
        <f>'[1]ИТОГО СМО КС '!E69+'[1]ТФОМС РБ КС'!E69</f>
        <v>0</v>
      </c>
      <c r="F69" s="64">
        <f>'[1]ИТОГО СМО КС '!F69+'[1]ТФОМС РБ КС'!F69</f>
        <v>0</v>
      </c>
      <c r="G69" s="64">
        <f>'[1]ИТОГО СМО КС '!G69+'[1]ТФОМС РБ КС'!H69</f>
        <v>0</v>
      </c>
      <c r="H69" s="64">
        <f>'[1]ИТОГО СМО КС '!H69+'[1]ТФОМС РБ КС'!G69</f>
        <v>0</v>
      </c>
      <c r="I69" s="64">
        <f>'[1]ИТОГО СМО КС '!I69+'[1]ТФОМС РБ КС'!I69</f>
        <v>0</v>
      </c>
      <c r="J69" s="65">
        <f>'[1]ИТОГО СМО КС '!J69+'[1]ТФОМС РБ КС'!J69</f>
        <v>0</v>
      </c>
      <c r="K69" s="65">
        <f>'[1]ИТОГО СМО КС '!K69+'[1]ТФОМС РБ КС'!K69</f>
        <v>0</v>
      </c>
      <c r="L69" s="65">
        <f>'[1]ИТОГО СМО КС '!L69+'[1]ТФОМС РБ КС'!L69</f>
        <v>0</v>
      </c>
      <c r="M69" s="65">
        <f>'[1]ИТОГО СМО КС '!M69+'[1]ТФОМС РБ КС'!N69</f>
        <v>0</v>
      </c>
      <c r="N69" s="65">
        <f>'[1]ИТОГО СМО КС '!N69+'[1]ТФОМС РБ КС'!M69</f>
        <v>0</v>
      </c>
      <c r="O69" s="65">
        <f>'[1]ИТОГО СМО КС '!O69+'[1]ТФОМС РБ КС'!O69</f>
        <v>0</v>
      </c>
      <c r="P69" s="70"/>
      <c r="Q69" s="66">
        <f t="shared" si="0"/>
        <v>0</v>
      </c>
      <c r="R69" s="67">
        <f>'[1]ИТОГО СМО КС '!R69+'[1]ТФОМС РБ КС'!R69</f>
        <v>0</v>
      </c>
      <c r="S69" s="67">
        <f>'[1]ИТОГО СМО КС '!S69+'[1]ТФОМС РБ КС'!S69</f>
        <v>0</v>
      </c>
      <c r="T69" s="67">
        <f>'[1]ИТОГО СМО КС '!T69+'[1]ТФОМС РБ КС'!T69</f>
        <v>0</v>
      </c>
      <c r="U69" s="67">
        <f>'[1]ИТОГО СМО КС '!U69+'[1]ТФОМС РБ КС'!V69</f>
        <v>0</v>
      </c>
      <c r="V69" s="67">
        <f>'[1]ИТОГО СМО КС '!V69+'[1]ТФОМС РБ КС'!U69</f>
        <v>0</v>
      </c>
      <c r="W69" s="67">
        <f>'[1]ИТОГО СМО КС '!W69+'[1]ТФОМС РБ КС'!W69</f>
        <v>0</v>
      </c>
      <c r="X69" s="69"/>
      <c r="Y69" s="68">
        <f t="shared" si="1"/>
        <v>0</v>
      </c>
      <c r="Z69" s="65">
        <f>'[1]ИТОГО СМО КС '!Z69+'[1]ТФОМС РБ КС'!Z69</f>
        <v>0</v>
      </c>
      <c r="AA69" s="65">
        <f>'[1]ИТОГО СМО КС '!AA69+'[1]ТФОМС РБ КС'!AA69</f>
        <v>0</v>
      </c>
      <c r="AB69" s="65">
        <f>'[1]ИТОГО СМО КС '!AB69+'[1]ТФОМС РБ КС'!AB69</f>
        <v>0</v>
      </c>
      <c r="AC69" s="65">
        <f>'[1]ИТОГО СМО КС '!AC69+'[1]ТФОМС РБ КС'!AD69</f>
        <v>0</v>
      </c>
      <c r="AD69" s="65">
        <f>'[1]ИТОГО СМО КС '!AD69+'[1]ТФОМС РБ КС'!AC69</f>
        <v>0</v>
      </c>
      <c r="AE69" s="65">
        <f>'[1]ИТОГО СМО КС '!AE69+'[1]ТФОМС РБ КС'!AE69</f>
        <v>0</v>
      </c>
      <c r="AF69" s="70"/>
      <c r="AG69" s="71">
        <f t="shared" si="2"/>
        <v>0</v>
      </c>
      <c r="AH69" s="67">
        <f>'[1]ИТОГО СМО КС '!AH69+'[1]ТФОМС РБ КС'!AH69</f>
        <v>0</v>
      </c>
      <c r="AI69" s="67">
        <f>'[1]ИТОГО СМО КС '!AI69+'[1]ТФОМС РБ КС'!AI69</f>
        <v>0</v>
      </c>
      <c r="AJ69" s="67">
        <f>'[1]ИТОГО СМО КС '!AJ69+'[1]ТФОМС РБ КС'!AJ69</f>
        <v>0</v>
      </c>
      <c r="AK69" s="67">
        <f>'[1]ИТОГО СМО КС '!AK69+'[1]ТФОМС РБ КС'!AL69</f>
        <v>0</v>
      </c>
      <c r="AL69" s="67">
        <f>'[1]ИТОГО СМО КС '!AL69+'[1]ТФОМС РБ КС'!AK69</f>
        <v>0</v>
      </c>
      <c r="AM69" s="67">
        <f>'[1]ИТОГО СМО КС '!AM69+'[1]ТФОМС РБ КС'!AM69</f>
        <v>0</v>
      </c>
      <c r="AN69" s="69"/>
      <c r="AO69" s="68">
        <f t="shared" si="3"/>
        <v>0</v>
      </c>
      <c r="AP69" s="65">
        <f>'[1]ИТОГО СМО КС '!AP69+'[1]ТФОМС РБ КС'!AP69</f>
        <v>0</v>
      </c>
      <c r="AQ69" s="65">
        <f>'[1]ИТОГО СМО КС '!AQ69+'[1]ТФОМС РБ КС'!AQ69</f>
        <v>0</v>
      </c>
      <c r="AR69" s="65">
        <f>'[1]ИТОГО СМО КС '!AR69+'[1]ТФОМС РБ КС'!AR69</f>
        <v>0</v>
      </c>
      <c r="AS69" s="65">
        <f>'[1]ИТОГО СМО КС '!AS69+'[1]ТФОМС РБ КС'!AT69</f>
        <v>0</v>
      </c>
      <c r="AT69" s="65">
        <f>'[1]ИТОГО СМО КС '!AT69+'[1]ТФОМС РБ КС'!AS69</f>
        <v>0</v>
      </c>
      <c r="AU69" s="65">
        <f>'[1]ИТОГО СМО КС '!AU69+'[1]ТФОМС РБ КС'!AU69</f>
        <v>0</v>
      </c>
      <c r="AV69" s="70"/>
      <c r="AW69" s="70"/>
    </row>
    <row r="70" spans="1:49" ht="15.75" x14ac:dyDescent="0.25">
      <c r="A70" s="72">
        <v>65</v>
      </c>
      <c r="B70" s="76"/>
      <c r="C70" s="84">
        <f>'[1]ТФОМС РБ КС'!C70+'[1]ИТОГО СМО КС '!C70</f>
        <v>0</v>
      </c>
      <c r="D70" s="64">
        <f>'[1]ИТОГО СМО КС '!D70+'[1]ТФОМС РБ КС'!D70</f>
        <v>0</v>
      </c>
      <c r="E70" s="64">
        <f>'[1]ИТОГО СМО КС '!E70+'[1]ТФОМС РБ КС'!E70</f>
        <v>0</v>
      </c>
      <c r="F70" s="64">
        <f>'[1]ИТОГО СМО КС '!F70+'[1]ТФОМС РБ КС'!F70</f>
        <v>0</v>
      </c>
      <c r="G70" s="64">
        <f>'[1]ИТОГО СМО КС '!G70+'[1]ТФОМС РБ КС'!H70</f>
        <v>0</v>
      </c>
      <c r="H70" s="64">
        <f>'[1]ИТОГО СМО КС '!H70+'[1]ТФОМС РБ КС'!G70</f>
        <v>0</v>
      </c>
      <c r="I70" s="64">
        <f>'[1]ИТОГО СМО КС '!I70+'[1]ТФОМС РБ КС'!I70</f>
        <v>0</v>
      </c>
      <c r="J70" s="65">
        <f>'[1]ИТОГО СМО КС '!J70+'[1]ТФОМС РБ КС'!J70</f>
        <v>0</v>
      </c>
      <c r="K70" s="65">
        <f>'[1]ИТОГО СМО КС '!K70+'[1]ТФОМС РБ КС'!K70</f>
        <v>0</v>
      </c>
      <c r="L70" s="65">
        <f>'[1]ИТОГО СМО КС '!L70+'[1]ТФОМС РБ КС'!L70</f>
        <v>0</v>
      </c>
      <c r="M70" s="65">
        <f>'[1]ИТОГО СМО КС '!M70+'[1]ТФОМС РБ КС'!N70</f>
        <v>0</v>
      </c>
      <c r="N70" s="65">
        <f>'[1]ИТОГО СМО КС '!N70+'[1]ТФОМС РБ КС'!M70</f>
        <v>0</v>
      </c>
      <c r="O70" s="65">
        <f>'[1]ИТОГО СМО КС '!O70+'[1]ТФОМС РБ КС'!O70</f>
        <v>0</v>
      </c>
      <c r="P70" s="70"/>
      <c r="Q70" s="66">
        <f t="shared" si="0"/>
        <v>0</v>
      </c>
      <c r="R70" s="67">
        <f>'[1]ИТОГО СМО КС '!R70+'[1]ТФОМС РБ КС'!R70</f>
        <v>0</v>
      </c>
      <c r="S70" s="67">
        <f>'[1]ИТОГО СМО КС '!S70+'[1]ТФОМС РБ КС'!S70</f>
        <v>0</v>
      </c>
      <c r="T70" s="67">
        <f>'[1]ИТОГО СМО КС '!T70+'[1]ТФОМС РБ КС'!T70</f>
        <v>0</v>
      </c>
      <c r="U70" s="67">
        <f>'[1]ИТОГО СМО КС '!U70+'[1]ТФОМС РБ КС'!V70</f>
        <v>0</v>
      </c>
      <c r="V70" s="67">
        <f>'[1]ИТОГО СМО КС '!V70+'[1]ТФОМС РБ КС'!U70</f>
        <v>0</v>
      </c>
      <c r="W70" s="67">
        <f>'[1]ИТОГО СМО КС '!W70+'[1]ТФОМС РБ КС'!W70</f>
        <v>0</v>
      </c>
      <c r="X70" s="69"/>
      <c r="Y70" s="68">
        <f t="shared" si="1"/>
        <v>0</v>
      </c>
      <c r="Z70" s="65">
        <f>'[1]ИТОГО СМО КС '!Z70+'[1]ТФОМС РБ КС'!Z70</f>
        <v>0</v>
      </c>
      <c r="AA70" s="65">
        <f>'[1]ИТОГО СМО КС '!AA70+'[1]ТФОМС РБ КС'!AA70</f>
        <v>0</v>
      </c>
      <c r="AB70" s="65">
        <f>'[1]ИТОГО СМО КС '!AB70+'[1]ТФОМС РБ КС'!AB70</f>
        <v>0</v>
      </c>
      <c r="AC70" s="65">
        <f>'[1]ИТОГО СМО КС '!AC70+'[1]ТФОМС РБ КС'!AD70</f>
        <v>0</v>
      </c>
      <c r="AD70" s="65">
        <f>'[1]ИТОГО СМО КС '!AD70+'[1]ТФОМС РБ КС'!AC70</f>
        <v>0</v>
      </c>
      <c r="AE70" s="65">
        <f>'[1]ИТОГО СМО КС '!AE70+'[1]ТФОМС РБ КС'!AE70</f>
        <v>0</v>
      </c>
      <c r="AF70" s="70"/>
      <c r="AG70" s="71">
        <f t="shared" si="2"/>
        <v>0</v>
      </c>
      <c r="AH70" s="67">
        <f>'[1]ИТОГО СМО КС '!AH70+'[1]ТФОМС РБ КС'!AH70</f>
        <v>0</v>
      </c>
      <c r="AI70" s="67">
        <f>'[1]ИТОГО СМО КС '!AI70+'[1]ТФОМС РБ КС'!AI70</f>
        <v>0</v>
      </c>
      <c r="AJ70" s="67">
        <f>'[1]ИТОГО СМО КС '!AJ70+'[1]ТФОМС РБ КС'!AJ70</f>
        <v>0</v>
      </c>
      <c r="AK70" s="67">
        <f>'[1]ИТОГО СМО КС '!AK70+'[1]ТФОМС РБ КС'!AL70</f>
        <v>0</v>
      </c>
      <c r="AL70" s="67">
        <f>'[1]ИТОГО СМО КС '!AL70+'[1]ТФОМС РБ КС'!AK70</f>
        <v>0</v>
      </c>
      <c r="AM70" s="67">
        <f>'[1]ИТОГО СМО КС '!AM70+'[1]ТФОМС РБ КС'!AM70</f>
        <v>0</v>
      </c>
      <c r="AN70" s="69"/>
      <c r="AO70" s="68">
        <f t="shared" si="3"/>
        <v>0</v>
      </c>
      <c r="AP70" s="65">
        <f>'[1]ИТОГО СМО КС '!AP70+'[1]ТФОМС РБ КС'!AP70</f>
        <v>0</v>
      </c>
      <c r="AQ70" s="65">
        <f>'[1]ИТОГО СМО КС '!AQ70+'[1]ТФОМС РБ КС'!AQ70</f>
        <v>0</v>
      </c>
      <c r="AR70" s="65">
        <f>'[1]ИТОГО СМО КС '!AR70+'[1]ТФОМС РБ КС'!AR70</f>
        <v>0</v>
      </c>
      <c r="AS70" s="65">
        <f>'[1]ИТОГО СМО КС '!AS70+'[1]ТФОМС РБ КС'!AT70</f>
        <v>0</v>
      </c>
      <c r="AT70" s="65">
        <f>'[1]ИТОГО СМО КС '!AT70+'[1]ТФОМС РБ КС'!AS70</f>
        <v>0</v>
      </c>
      <c r="AU70" s="65">
        <f>'[1]ИТОГО СМО КС '!AU70+'[1]ТФОМС РБ КС'!AU70</f>
        <v>0</v>
      </c>
      <c r="AV70" s="70"/>
      <c r="AW70" s="70"/>
    </row>
    <row r="71" spans="1:49" ht="15.75" x14ac:dyDescent="0.25">
      <c r="A71" s="72">
        <v>66</v>
      </c>
      <c r="B71" s="75"/>
      <c r="C71" s="84">
        <f>'[1]ТФОМС РБ КС'!C71+'[1]ИТОГО СМО КС '!C71</f>
        <v>0</v>
      </c>
      <c r="D71" s="64">
        <f>'[1]ИТОГО СМО КС '!D71+'[1]ТФОМС РБ КС'!D71</f>
        <v>0</v>
      </c>
      <c r="E71" s="64">
        <f>'[1]ИТОГО СМО КС '!E71+'[1]ТФОМС РБ КС'!E71</f>
        <v>0</v>
      </c>
      <c r="F71" s="64">
        <f>'[1]ИТОГО СМО КС '!F71+'[1]ТФОМС РБ КС'!F71</f>
        <v>0</v>
      </c>
      <c r="G71" s="64">
        <f>'[1]ИТОГО СМО КС '!G71+'[1]ТФОМС РБ КС'!H71</f>
        <v>0</v>
      </c>
      <c r="H71" s="64">
        <f>'[1]ИТОГО СМО КС '!H71+'[1]ТФОМС РБ КС'!G71</f>
        <v>0</v>
      </c>
      <c r="I71" s="64">
        <f>'[1]ИТОГО СМО КС '!I71+'[1]ТФОМС РБ КС'!I71</f>
        <v>0</v>
      </c>
      <c r="J71" s="65">
        <f>'[1]ИТОГО СМО КС '!J71+'[1]ТФОМС РБ КС'!J71</f>
        <v>0</v>
      </c>
      <c r="K71" s="65">
        <f>'[1]ИТОГО СМО КС '!K71+'[1]ТФОМС РБ КС'!K71</f>
        <v>0</v>
      </c>
      <c r="L71" s="65">
        <f>'[1]ИТОГО СМО КС '!L71+'[1]ТФОМС РБ КС'!L71</f>
        <v>0</v>
      </c>
      <c r="M71" s="65">
        <f>'[1]ИТОГО СМО КС '!M71+'[1]ТФОМС РБ КС'!N71</f>
        <v>0</v>
      </c>
      <c r="N71" s="65">
        <f>'[1]ИТОГО СМО КС '!N71+'[1]ТФОМС РБ КС'!M71</f>
        <v>0</v>
      </c>
      <c r="O71" s="65">
        <f>'[1]ИТОГО СМО КС '!O71+'[1]ТФОМС РБ КС'!O71</f>
        <v>0</v>
      </c>
      <c r="P71" s="70"/>
      <c r="Q71" s="66">
        <f t="shared" ref="Q71:Q75" si="4">J71+K71+L71+M71+N71+O71</f>
        <v>0</v>
      </c>
      <c r="R71" s="67">
        <f>'[1]ИТОГО СМО КС '!R71+'[1]ТФОМС РБ КС'!R71</f>
        <v>0</v>
      </c>
      <c r="S71" s="67">
        <f>'[1]ИТОГО СМО КС '!S71+'[1]ТФОМС РБ КС'!S71</f>
        <v>0</v>
      </c>
      <c r="T71" s="67">
        <f>'[1]ИТОГО СМО КС '!T71+'[1]ТФОМС РБ КС'!T71</f>
        <v>0</v>
      </c>
      <c r="U71" s="67">
        <f>'[1]ИТОГО СМО КС '!U71+'[1]ТФОМС РБ КС'!V71</f>
        <v>0</v>
      </c>
      <c r="V71" s="67">
        <f>'[1]ИТОГО СМО КС '!V71+'[1]ТФОМС РБ КС'!U71</f>
        <v>0</v>
      </c>
      <c r="W71" s="67">
        <f>'[1]ИТОГО СМО КС '!W71+'[1]ТФОМС РБ КС'!W71</f>
        <v>0</v>
      </c>
      <c r="X71" s="69"/>
      <c r="Y71" s="68">
        <f t="shared" ref="Y71:Y75" si="5">R71+S71+T71+U71+V71+W71</f>
        <v>0</v>
      </c>
      <c r="Z71" s="65">
        <f>'[1]ИТОГО СМО КС '!Z71+'[1]ТФОМС РБ КС'!Z71</f>
        <v>0</v>
      </c>
      <c r="AA71" s="65">
        <f>'[1]ИТОГО СМО КС '!AA71+'[1]ТФОМС РБ КС'!AA71</f>
        <v>0</v>
      </c>
      <c r="AB71" s="65">
        <f>'[1]ИТОГО СМО КС '!AB71+'[1]ТФОМС РБ КС'!AB71</f>
        <v>0</v>
      </c>
      <c r="AC71" s="65">
        <f>'[1]ИТОГО СМО КС '!AC71+'[1]ТФОМС РБ КС'!AD71</f>
        <v>0</v>
      </c>
      <c r="AD71" s="65">
        <f>'[1]ИТОГО СМО КС '!AD71+'[1]ТФОМС РБ КС'!AC71</f>
        <v>0</v>
      </c>
      <c r="AE71" s="65">
        <f>'[1]ИТОГО СМО КС '!AE71+'[1]ТФОМС РБ КС'!AE71</f>
        <v>0</v>
      </c>
      <c r="AF71" s="70"/>
      <c r="AG71" s="71">
        <f t="shared" ref="AG71:AG75" si="6">Z71+AA71+AB71+AC71+AD71+AE71</f>
        <v>0</v>
      </c>
      <c r="AH71" s="67">
        <f>'[1]ИТОГО СМО КС '!AH71+'[1]ТФОМС РБ КС'!AH71</f>
        <v>0</v>
      </c>
      <c r="AI71" s="67">
        <f>'[1]ИТОГО СМО КС '!AI71+'[1]ТФОМС РБ КС'!AI71</f>
        <v>0</v>
      </c>
      <c r="AJ71" s="67">
        <f>'[1]ИТОГО СМО КС '!AJ71+'[1]ТФОМС РБ КС'!AJ71</f>
        <v>0</v>
      </c>
      <c r="AK71" s="67">
        <f>'[1]ИТОГО СМО КС '!AK71+'[1]ТФОМС РБ КС'!AL71</f>
        <v>0</v>
      </c>
      <c r="AL71" s="67">
        <f>'[1]ИТОГО СМО КС '!AL71+'[1]ТФОМС РБ КС'!AK71</f>
        <v>0</v>
      </c>
      <c r="AM71" s="67">
        <f>'[1]ИТОГО СМО КС '!AM71+'[1]ТФОМС РБ КС'!AM71</f>
        <v>0</v>
      </c>
      <c r="AN71" s="69"/>
      <c r="AO71" s="68">
        <f t="shared" ref="AO71:AO75" si="7">AH71+AI71+AJ71+AK71+AL71+AM71</f>
        <v>0</v>
      </c>
      <c r="AP71" s="65">
        <f>'[1]ИТОГО СМО КС '!AP71+'[1]ТФОМС РБ КС'!AP71</f>
        <v>0</v>
      </c>
      <c r="AQ71" s="65">
        <f>'[1]ИТОГО СМО КС '!AQ71+'[1]ТФОМС РБ КС'!AQ71</f>
        <v>0</v>
      </c>
      <c r="AR71" s="65">
        <f>'[1]ИТОГО СМО КС '!AR71+'[1]ТФОМС РБ КС'!AR71</f>
        <v>0</v>
      </c>
      <c r="AS71" s="65">
        <f>'[1]ИТОГО СМО КС '!AS71+'[1]ТФОМС РБ КС'!AT71</f>
        <v>0</v>
      </c>
      <c r="AT71" s="65">
        <f>'[1]ИТОГО СМО КС '!AT71+'[1]ТФОМС РБ КС'!AS71</f>
        <v>0</v>
      </c>
      <c r="AU71" s="65">
        <f>'[1]ИТОГО СМО КС '!AU71+'[1]ТФОМС РБ КС'!AU71</f>
        <v>0</v>
      </c>
      <c r="AV71" s="70"/>
      <c r="AW71" s="70"/>
    </row>
    <row r="72" spans="1:49" ht="15.75" x14ac:dyDescent="0.25">
      <c r="A72" s="72">
        <v>67</v>
      </c>
      <c r="B72" s="75"/>
      <c r="C72" s="84">
        <f>'[1]ТФОМС РБ КС'!C72+'[1]ИТОГО СМО КС '!C72</f>
        <v>0</v>
      </c>
      <c r="D72" s="64">
        <f>'[1]ИТОГО СМО КС '!D72+'[1]ТФОМС РБ КС'!D72</f>
        <v>0</v>
      </c>
      <c r="E72" s="64">
        <f>'[1]ИТОГО СМО КС '!E72+'[1]ТФОМС РБ КС'!E72</f>
        <v>0</v>
      </c>
      <c r="F72" s="64">
        <f>'[1]ИТОГО СМО КС '!F72+'[1]ТФОМС РБ КС'!F72</f>
        <v>0</v>
      </c>
      <c r="G72" s="64">
        <f>'[1]ИТОГО СМО КС '!G72+'[1]ТФОМС РБ КС'!H72</f>
        <v>0</v>
      </c>
      <c r="H72" s="64">
        <f>'[1]ИТОГО СМО КС '!H72+'[1]ТФОМС РБ КС'!G72</f>
        <v>0</v>
      </c>
      <c r="I72" s="64">
        <f>'[1]ИТОГО СМО КС '!I72+'[1]ТФОМС РБ КС'!I72</f>
        <v>0</v>
      </c>
      <c r="J72" s="65">
        <f>'[1]ИТОГО СМО КС '!J72+'[1]ТФОМС РБ КС'!J72</f>
        <v>0</v>
      </c>
      <c r="K72" s="65">
        <f>'[1]ИТОГО СМО КС '!K72+'[1]ТФОМС РБ КС'!K72</f>
        <v>0</v>
      </c>
      <c r="L72" s="65">
        <f>'[1]ИТОГО СМО КС '!L72+'[1]ТФОМС РБ КС'!L72</f>
        <v>0</v>
      </c>
      <c r="M72" s="65">
        <f>'[1]ИТОГО СМО КС '!M72+'[1]ТФОМС РБ КС'!N72</f>
        <v>0</v>
      </c>
      <c r="N72" s="65">
        <f>'[1]ИТОГО СМО КС '!N72+'[1]ТФОМС РБ КС'!M72</f>
        <v>0</v>
      </c>
      <c r="O72" s="65">
        <f>'[1]ИТОГО СМО КС '!O72+'[1]ТФОМС РБ КС'!O72</f>
        <v>0</v>
      </c>
      <c r="P72" s="70"/>
      <c r="Q72" s="66">
        <f t="shared" si="4"/>
        <v>0</v>
      </c>
      <c r="R72" s="67">
        <f>'[1]ИТОГО СМО КС '!R72+'[1]ТФОМС РБ КС'!R72</f>
        <v>0</v>
      </c>
      <c r="S72" s="67">
        <f>'[1]ИТОГО СМО КС '!S72+'[1]ТФОМС РБ КС'!S72</f>
        <v>0</v>
      </c>
      <c r="T72" s="67">
        <f>'[1]ИТОГО СМО КС '!T72+'[1]ТФОМС РБ КС'!T72</f>
        <v>0</v>
      </c>
      <c r="U72" s="67">
        <f>'[1]ИТОГО СМО КС '!U72+'[1]ТФОМС РБ КС'!V72</f>
        <v>0</v>
      </c>
      <c r="V72" s="67">
        <f>'[1]ИТОГО СМО КС '!V72+'[1]ТФОМС РБ КС'!U72</f>
        <v>0</v>
      </c>
      <c r="W72" s="67">
        <f>'[1]ИТОГО СМО КС '!W72+'[1]ТФОМС РБ КС'!W72</f>
        <v>0</v>
      </c>
      <c r="X72" s="69"/>
      <c r="Y72" s="68">
        <f t="shared" si="5"/>
        <v>0</v>
      </c>
      <c r="Z72" s="65">
        <f>'[1]ИТОГО СМО КС '!Z72+'[1]ТФОМС РБ КС'!Z72</f>
        <v>0</v>
      </c>
      <c r="AA72" s="65">
        <f>'[1]ИТОГО СМО КС '!AA72+'[1]ТФОМС РБ КС'!AA72</f>
        <v>0</v>
      </c>
      <c r="AB72" s="65">
        <f>'[1]ИТОГО СМО КС '!AB72+'[1]ТФОМС РБ КС'!AB72</f>
        <v>0</v>
      </c>
      <c r="AC72" s="65">
        <f>'[1]ИТОГО СМО КС '!AC72+'[1]ТФОМС РБ КС'!AD72</f>
        <v>0</v>
      </c>
      <c r="AD72" s="65">
        <f>'[1]ИТОГО СМО КС '!AD72+'[1]ТФОМС РБ КС'!AC72</f>
        <v>0</v>
      </c>
      <c r="AE72" s="65">
        <f>'[1]ИТОГО СМО КС '!AE72+'[1]ТФОМС РБ КС'!AE72</f>
        <v>0</v>
      </c>
      <c r="AF72" s="70"/>
      <c r="AG72" s="71">
        <f t="shared" si="6"/>
        <v>0</v>
      </c>
      <c r="AH72" s="67">
        <f>'[1]ИТОГО СМО КС '!AH72+'[1]ТФОМС РБ КС'!AH72</f>
        <v>0</v>
      </c>
      <c r="AI72" s="67">
        <f>'[1]ИТОГО СМО КС '!AI72+'[1]ТФОМС РБ КС'!AI72</f>
        <v>0</v>
      </c>
      <c r="AJ72" s="67">
        <f>'[1]ИТОГО СМО КС '!AJ72+'[1]ТФОМС РБ КС'!AJ72</f>
        <v>0</v>
      </c>
      <c r="AK72" s="67">
        <f>'[1]ИТОГО СМО КС '!AK72+'[1]ТФОМС РБ КС'!AL72</f>
        <v>0</v>
      </c>
      <c r="AL72" s="67">
        <f>'[1]ИТОГО СМО КС '!AL72+'[1]ТФОМС РБ КС'!AK72</f>
        <v>0</v>
      </c>
      <c r="AM72" s="67">
        <f>'[1]ИТОГО СМО КС '!AM72+'[1]ТФОМС РБ КС'!AM72</f>
        <v>0</v>
      </c>
      <c r="AN72" s="69"/>
      <c r="AO72" s="68">
        <f t="shared" si="7"/>
        <v>0</v>
      </c>
      <c r="AP72" s="65">
        <f>'[1]ИТОГО СМО КС '!AP72+'[1]ТФОМС РБ КС'!AP72</f>
        <v>0</v>
      </c>
      <c r="AQ72" s="65">
        <f>'[1]ИТОГО СМО КС '!AQ72+'[1]ТФОМС РБ КС'!AQ72</f>
        <v>0</v>
      </c>
      <c r="AR72" s="65">
        <f>'[1]ИТОГО СМО КС '!AR72+'[1]ТФОМС РБ КС'!AR72</f>
        <v>0</v>
      </c>
      <c r="AS72" s="65">
        <f>'[1]ИТОГО СМО КС '!AS72+'[1]ТФОМС РБ КС'!AT72</f>
        <v>0</v>
      </c>
      <c r="AT72" s="65">
        <f>'[1]ИТОГО СМО КС '!AT72+'[1]ТФОМС РБ КС'!AS72</f>
        <v>0</v>
      </c>
      <c r="AU72" s="65">
        <f>'[1]ИТОГО СМО КС '!AU72+'[1]ТФОМС РБ КС'!AU72</f>
        <v>0</v>
      </c>
      <c r="AV72" s="70"/>
      <c r="AW72" s="70"/>
    </row>
    <row r="73" spans="1:49" ht="15.75" x14ac:dyDescent="0.25">
      <c r="A73" s="72">
        <v>68</v>
      </c>
      <c r="B73" s="75"/>
      <c r="C73" s="84">
        <f>'[1]ТФОМС РБ КС'!C73+'[1]ИТОГО СМО КС '!C73</f>
        <v>0</v>
      </c>
      <c r="D73" s="64">
        <f>'[1]ИТОГО СМО КС '!D73+'[1]ТФОМС РБ КС'!D73</f>
        <v>0</v>
      </c>
      <c r="E73" s="64">
        <f>'[1]ИТОГО СМО КС '!E73+'[1]ТФОМС РБ КС'!E73</f>
        <v>0</v>
      </c>
      <c r="F73" s="64">
        <f>'[1]ИТОГО СМО КС '!F73+'[1]ТФОМС РБ КС'!F73</f>
        <v>0</v>
      </c>
      <c r="G73" s="64">
        <f>'[1]ИТОГО СМО КС '!G73+'[1]ТФОМС РБ КС'!H73</f>
        <v>0</v>
      </c>
      <c r="H73" s="64">
        <f>'[1]ИТОГО СМО КС '!H73+'[1]ТФОМС РБ КС'!G73</f>
        <v>0</v>
      </c>
      <c r="I73" s="64">
        <f>'[1]ИТОГО СМО КС '!I73+'[1]ТФОМС РБ КС'!I73</f>
        <v>0</v>
      </c>
      <c r="J73" s="65">
        <f>'[1]ИТОГО СМО КС '!J73+'[1]ТФОМС РБ КС'!J73</f>
        <v>0</v>
      </c>
      <c r="K73" s="65">
        <f>'[1]ИТОГО СМО КС '!K73+'[1]ТФОМС РБ КС'!K73</f>
        <v>0</v>
      </c>
      <c r="L73" s="65">
        <f>'[1]ИТОГО СМО КС '!L73+'[1]ТФОМС РБ КС'!L73</f>
        <v>0</v>
      </c>
      <c r="M73" s="65">
        <f>'[1]ИТОГО СМО КС '!M73+'[1]ТФОМС РБ КС'!N73</f>
        <v>0</v>
      </c>
      <c r="N73" s="65">
        <f>'[1]ИТОГО СМО КС '!N73+'[1]ТФОМС РБ КС'!M73</f>
        <v>0</v>
      </c>
      <c r="O73" s="65">
        <f>'[1]ИТОГО СМО КС '!O73+'[1]ТФОМС РБ КС'!O73</f>
        <v>0</v>
      </c>
      <c r="P73" s="70"/>
      <c r="Q73" s="66">
        <f t="shared" si="4"/>
        <v>0</v>
      </c>
      <c r="R73" s="67">
        <f>'[1]ИТОГО СМО КС '!R73+'[1]ТФОМС РБ КС'!R73</f>
        <v>0</v>
      </c>
      <c r="S73" s="67">
        <f>'[1]ИТОГО СМО КС '!S73+'[1]ТФОМС РБ КС'!S73</f>
        <v>0</v>
      </c>
      <c r="T73" s="67">
        <f>'[1]ИТОГО СМО КС '!T73+'[1]ТФОМС РБ КС'!T73</f>
        <v>0</v>
      </c>
      <c r="U73" s="67">
        <f>'[1]ИТОГО СМО КС '!U73+'[1]ТФОМС РБ КС'!V73</f>
        <v>0</v>
      </c>
      <c r="V73" s="67">
        <f>'[1]ИТОГО СМО КС '!V73+'[1]ТФОМС РБ КС'!U73</f>
        <v>0</v>
      </c>
      <c r="W73" s="67">
        <f>'[1]ИТОГО СМО КС '!W73+'[1]ТФОМС РБ КС'!W73</f>
        <v>0</v>
      </c>
      <c r="X73" s="69"/>
      <c r="Y73" s="68">
        <f t="shared" si="5"/>
        <v>0</v>
      </c>
      <c r="Z73" s="65">
        <f>'[1]ИТОГО СМО КС '!Z73+'[1]ТФОМС РБ КС'!Z73</f>
        <v>0</v>
      </c>
      <c r="AA73" s="65">
        <f>'[1]ИТОГО СМО КС '!AA73+'[1]ТФОМС РБ КС'!AA73</f>
        <v>0</v>
      </c>
      <c r="AB73" s="65">
        <f>'[1]ИТОГО СМО КС '!AB73+'[1]ТФОМС РБ КС'!AB73</f>
        <v>0</v>
      </c>
      <c r="AC73" s="65">
        <f>'[1]ИТОГО СМО КС '!AC73+'[1]ТФОМС РБ КС'!AD73</f>
        <v>0</v>
      </c>
      <c r="AD73" s="65">
        <f>'[1]ИТОГО СМО КС '!AD73+'[1]ТФОМС РБ КС'!AC73</f>
        <v>0</v>
      </c>
      <c r="AE73" s="65">
        <f>'[1]ИТОГО СМО КС '!AE73+'[1]ТФОМС РБ КС'!AE73</f>
        <v>0</v>
      </c>
      <c r="AF73" s="70"/>
      <c r="AG73" s="71">
        <f t="shared" si="6"/>
        <v>0</v>
      </c>
      <c r="AH73" s="67">
        <f>'[1]ИТОГО СМО КС '!AH73+'[1]ТФОМС РБ КС'!AH73</f>
        <v>0</v>
      </c>
      <c r="AI73" s="67">
        <f>'[1]ИТОГО СМО КС '!AI73+'[1]ТФОМС РБ КС'!AI73</f>
        <v>0</v>
      </c>
      <c r="AJ73" s="67">
        <f>'[1]ИТОГО СМО КС '!AJ73+'[1]ТФОМС РБ КС'!AJ73</f>
        <v>0</v>
      </c>
      <c r="AK73" s="67">
        <f>'[1]ИТОГО СМО КС '!AK73+'[1]ТФОМС РБ КС'!AL73</f>
        <v>0</v>
      </c>
      <c r="AL73" s="67">
        <f>'[1]ИТОГО СМО КС '!AL73+'[1]ТФОМС РБ КС'!AK73</f>
        <v>0</v>
      </c>
      <c r="AM73" s="67">
        <f>'[1]ИТОГО СМО КС '!AM73+'[1]ТФОМС РБ КС'!AM73</f>
        <v>0</v>
      </c>
      <c r="AN73" s="69"/>
      <c r="AO73" s="68">
        <f t="shared" si="7"/>
        <v>0</v>
      </c>
      <c r="AP73" s="65">
        <f>'[1]ИТОГО СМО КС '!AP73+'[1]ТФОМС РБ КС'!AP73</f>
        <v>0</v>
      </c>
      <c r="AQ73" s="65">
        <f>'[1]ИТОГО СМО КС '!AQ73+'[1]ТФОМС РБ КС'!AQ73</f>
        <v>0</v>
      </c>
      <c r="AR73" s="65">
        <f>'[1]ИТОГО СМО КС '!AR73+'[1]ТФОМС РБ КС'!AR73</f>
        <v>0</v>
      </c>
      <c r="AS73" s="65">
        <f>'[1]ИТОГО СМО КС '!AS73+'[1]ТФОМС РБ КС'!AT73</f>
        <v>0</v>
      </c>
      <c r="AT73" s="65">
        <f>'[1]ИТОГО СМО КС '!AT73+'[1]ТФОМС РБ КС'!AS73</f>
        <v>0</v>
      </c>
      <c r="AU73" s="65">
        <f>'[1]ИТОГО СМО КС '!AU73+'[1]ТФОМС РБ КС'!AU73</f>
        <v>0</v>
      </c>
      <c r="AV73" s="70"/>
      <c r="AW73" s="70"/>
    </row>
    <row r="74" spans="1:49" ht="15.75" x14ac:dyDescent="0.25">
      <c r="A74" s="72">
        <v>69</v>
      </c>
      <c r="B74" s="75"/>
      <c r="C74" s="84">
        <f>'[1]ТФОМС РБ КС'!C74+'[1]ИТОГО СМО КС '!C74</f>
        <v>0</v>
      </c>
      <c r="D74" s="64">
        <f>'[1]ИТОГО СМО КС '!D74+'[1]ТФОМС РБ КС'!D74</f>
        <v>0</v>
      </c>
      <c r="E74" s="64">
        <f>'[1]ИТОГО СМО КС '!E74+'[1]ТФОМС РБ КС'!E74</f>
        <v>0</v>
      </c>
      <c r="F74" s="64">
        <f>'[1]ИТОГО СМО КС '!F74+'[1]ТФОМС РБ КС'!F74</f>
        <v>0</v>
      </c>
      <c r="G74" s="64">
        <f>'[1]ИТОГО СМО КС '!G74+'[1]ТФОМС РБ КС'!H74</f>
        <v>0</v>
      </c>
      <c r="H74" s="64">
        <f>'[1]ИТОГО СМО КС '!H74+'[1]ТФОМС РБ КС'!G74</f>
        <v>0</v>
      </c>
      <c r="I74" s="64">
        <f>'[1]ИТОГО СМО КС '!I74+'[1]ТФОМС РБ КС'!I74</f>
        <v>0</v>
      </c>
      <c r="J74" s="65">
        <f>'[1]ИТОГО СМО КС '!J74+'[1]ТФОМС РБ КС'!J74</f>
        <v>0</v>
      </c>
      <c r="K74" s="65">
        <f>'[1]ИТОГО СМО КС '!K74+'[1]ТФОМС РБ КС'!K74</f>
        <v>0</v>
      </c>
      <c r="L74" s="65">
        <f>'[1]ИТОГО СМО КС '!L74+'[1]ТФОМС РБ КС'!L74</f>
        <v>0</v>
      </c>
      <c r="M74" s="65">
        <f>'[1]ИТОГО СМО КС '!M74+'[1]ТФОМС РБ КС'!N74</f>
        <v>0</v>
      </c>
      <c r="N74" s="65">
        <f>'[1]ИТОГО СМО КС '!N74+'[1]ТФОМС РБ КС'!M74</f>
        <v>0</v>
      </c>
      <c r="O74" s="65">
        <f>'[1]ИТОГО СМО КС '!O74+'[1]ТФОМС РБ КС'!O74</f>
        <v>0</v>
      </c>
      <c r="P74" s="70"/>
      <c r="Q74" s="66">
        <f t="shared" si="4"/>
        <v>0</v>
      </c>
      <c r="R74" s="67">
        <f>'[1]ИТОГО СМО КС '!R74+'[1]ТФОМС РБ КС'!R74</f>
        <v>0</v>
      </c>
      <c r="S74" s="67">
        <f>'[1]ИТОГО СМО КС '!S74+'[1]ТФОМС РБ КС'!S74</f>
        <v>0</v>
      </c>
      <c r="T74" s="67">
        <f>'[1]ИТОГО СМО КС '!T74+'[1]ТФОМС РБ КС'!T74</f>
        <v>0</v>
      </c>
      <c r="U74" s="67">
        <f>'[1]ИТОГО СМО КС '!U74+'[1]ТФОМС РБ КС'!V74</f>
        <v>0</v>
      </c>
      <c r="V74" s="67">
        <f>'[1]ИТОГО СМО КС '!V74+'[1]ТФОМС РБ КС'!U74</f>
        <v>0</v>
      </c>
      <c r="W74" s="67">
        <f>'[1]ИТОГО СМО КС '!W74+'[1]ТФОМС РБ КС'!W74</f>
        <v>0</v>
      </c>
      <c r="X74" s="69"/>
      <c r="Y74" s="68">
        <f t="shared" si="5"/>
        <v>0</v>
      </c>
      <c r="Z74" s="65">
        <f>'[1]ИТОГО СМО КС '!Z74+'[1]ТФОМС РБ КС'!Z74</f>
        <v>0</v>
      </c>
      <c r="AA74" s="65">
        <f>'[1]ИТОГО СМО КС '!AA74+'[1]ТФОМС РБ КС'!AA74</f>
        <v>0</v>
      </c>
      <c r="AB74" s="65">
        <f>'[1]ИТОГО СМО КС '!AB74+'[1]ТФОМС РБ КС'!AB74</f>
        <v>0</v>
      </c>
      <c r="AC74" s="65">
        <f>'[1]ИТОГО СМО КС '!AC74+'[1]ТФОМС РБ КС'!AD74</f>
        <v>0</v>
      </c>
      <c r="AD74" s="65">
        <f>'[1]ИТОГО СМО КС '!AD74+'[1]ТФОМС РБ КС'!AC74</f>
        <v>0</v>
      </c>
      <c r="AE74" s="65">
        <f>'[1]ИТОГО СМО КС '!AE74+'[1]ТФОМС РБ КС'!AE74</f>
        <v>0</v>
      </c>
      <c r="AF74" s="70"/>
      <c r="AG74" s="71">
        <f t="shared" si="6"/>
        <v>0</v>
      </c>
      <c r="AH74" s="67">
        <f>'[1]ИТОГО СМО КС '!AH74+'[1]ТФОМС РБ КС'!AH74</f>
        <v>0</v>
      </c>
      <c r="AI74" s="67">
        <f>'[1]ИТОГО СМО КС '!AI74+'[1]ТФОМС РБ КС'!AI74</f>
        <v>0</v>
      </c>
      <c r="AJ74" s="67">
        <f>'[1]ИТОГО СМО КС '!AJ74+'[1]ТФОМС РБ КС'!AJ74</f>
        <v>0</v>
      </c>
      <c r="AK74" s="67">
        <f>'[1]ИТОГО СМО КС '!AK74+'[1]ТФОМС РБ КС'!AL74</f>
        <v>0</v>
      </c>
      <c r="AL74" s="67">
        <f>'[1]ИТОГО СМО КС '!AL74+'[1]ТФОМС РБ КС'!AK74</f>
        <v>0</v>
      </c>
      <c r="AM74" s="67">
        <f>'[1]ИТОГО СМО КС '!AM74+'[1]ТФОМС РБ КС'!AM74</f>
        <v>0</v>
      </c>
      <c r="AN74" s="69"/>
      <c r="AO74" s="68">
        <f t="shared" si="7"/>
        <v>0</v>
      </c>
      <c r="AP74" s="65">
        <f>'[1]ИТОГО СМО КС '!AP74+'[1]ТФОМС РБ КС'!AP74</f>
        <v>0</v>
      </c>
      <c r="AQ74" s="65">
        <f>'[1]ИТОГО СМО КС '!AQ74+'[1]ТФОМС РБ КС'!AQ74</f>
        <v>0</v>
      </c>
      <c r="AR74" s="65">
        <f>'[1]ИТОГО СМО КС '!AR74+'[1]ТФОМС РБ КС'!AR74</f>
        <v>0</v>
      </c>
      <c r="AS74" s="65">
        <f>'[1]ИТОГО СМО КС '!AS74+'[1]ТФОМС РБ КС'!AT74</f>
        <v>0</v>
      </c>
      <c r="AT74" s="65">
        <f>'[1]ИТОГО СМО КС '!AT74+'[1]ТФОМС РБ КС'!AS74</f>
        <v>0</v>
      </c>
      <c r="AU74" s="65">
        <f>'[1]ИТОГО СМО КС '!AU74+'[1]ТФОМС РБ КС'!AU74</f>
        <v>0</v>
      </c>
      <c r="AV74" s="70"/>
      <c r="AW74" s="70"/>
    </row>
    <row r="75" spans="1:49" ht="15.75" x14ac:dyDescent="0.25">
      <c r="A75" s="72"/>
      <c r="B75" s="78" t="s">
        <v>81</v>
      </c>
      <c r="C75" s="84">
        <f>'[1]ТФОМС РБ КС'!C75+'[1]ИТОГО СМО КС '!C75</f>
        <v>3208</v>
      </c>
      <c r="D75" s="64">
        <f>'[1]ИТОГО СМО КС '!D75+'[1]ТФОМС РБ КС'!D75</f>
        <v>688</v>
      </c>
      <c r="E75" s="64">
        <f>'[1]ИТОГО СМО КС '!E75+'[1]ТФОМС РБ КС'!E75</f>
        <v>96</v>
      </c>
      <c r="F75" s="64">
        <f>'[1]ИТОГО СМО КС '!F75+'[1]ТФОМС РБ КС'!F75</f>
        <v>472</v>
      </c>
      <c r="G75" s="64">
        <f>'[1]ИТОГО СМО КС '!G75+'[1]ТФОМС РБ КС'!H75</f>
        <v>844</v>
      </c>
      <c r="H75" s="64">
        <f>'[1]ИТОГО СМО КС '!H75+'[1]ТФОМС РБ КС'!G75</f>
        <v>404</v>
      </c>
      <c r="I75" s="64">
        <f>'[1]ИТОГО СМО КС '!I75+'[1]ТФОМС РБ КС'!I75</f>
        <v>704</v>
      </c>
      <c r="J75" s="65">
        <f>'[1]ИТОГО СМО КС '!J75+'[1]ТФОМС РБ КС'!J75</f>
        <v>508</v>
      </c>
      <c r="K75" s="65">
        <f>'[1]ИТОГО СМО КС '!K75+'[1]ТФОМС РБ КС'!K75</f>
        <v>80</v>
      </c>
      <c r="L75" s="65">
        <f>'[1]ИТОГО СМО КС '!L75+'[1]ТФОМС РБ КС'!L75</f>
        <v>349</v>
      </c>
      <c r="M75" s="65">
        <f>'[1]ИТОГО СМО КС '!M75+'[1]ТФОМС РБ КС'!N75</f>
        <v>634</v>
      </c>
      <c r="N75" s="65">
        <f>'[1]ИТОГО СМО КС '!N75+'[1]ТФОМС РБ КС'!M75</f>
        <v>300</v>
      </c>
      <c r="O75" s="65">
        <f>'[1]ИТОГО СМО КС '!O75+'[1]ТФОМС РБ КС'!O75</f>
        <v>533</v>
      </c>
      <c r="P75" s="70"/>
      <c r="Q75" s="66">
        <f t="shared" si="4"/>
        <v>2404</v>
      </c>
      <c r="R75" s="67">
        <f>'[1]ИТОГО СМО КС '!R75+'[1]ТФОМС РБ КС'!R75</f>
        <v>125</v>
      </c>
      <c r="S75" s="67">
        <f>'[1]ИТОГО СМО КС '!S75+'[1]ТФОМС РБ КС'!S75</f>
        <v>13</v>
      </c>
      <c r="T75" s="67">
        <f>'[1]ИТОГО СМО КС '!T75+'[1]ТФОМС РБ КС'!T75</f>
        <v>82</v>
      </c>
      <c r="U75" s="67">
        <f>'[1]ИТОГО СМО КС '!U75+'[1]ТФОМС РБ КС'!V75</f>
        <v>139</v>
      </c>
      <c r="V75" s="67">
        <f>'[1]ИТОГО СМО КС '!V75+'[1]ТФОМС РБ КС'!U75</f>
        <v>76</v>
      </c>
      <c r="W75" s="67">
        <f>'[1]ИТОГО СМО КС '!W75+'[1]ТФОМС РБ КС'!W75</f>
        <v>106</v>
      </c>
      <c r="X75" s="69"/>
      <c r="Y75" s="68">
        <f t="shared" si="5"/>
        <v>541</v>
      </c>
      <c r="Z75" s="65">
        <f>'[1]ИТОГО СМО КС '!Z75+'[1]ТФОМС РБ КС'!Z75</f>
        <v>23</v>
      </c>
      <c r="AA75" s="65">
        <f>'[1]ИТОГО СМО КС '!AA75+'[1]ТФОМС РБ КС'!AA75</f>
        <v>2</v>
      </c>
      <c r="AB75" s="65">
        <f>'[1]ИТОГО СМО КС '!AB75+'[1]ТФОМС РБ КС'!AB75</f>
        <v>22</v>
      </c>
      <c r="AC75" s="65">
        <f>'[1]ИТОГО СМО КС '!AC75+'[1]ТФОМС РБ КС'!AD75</f>
        <v>35</v>
      </c>
      <c r="AD75" s="65">
        <f>'[1]ИТОГО СМО КС '!AD75+'[1]ТФОМС РБ КС'!AC75</f>
        <v>13</v>
      </c>
      <c r="AE75" s="65">
        <f>'[1]ИТОГО СМО КС '!AE75+'[1]ТФОМС РБ КС'!AE75</f>
        <v>30</v>
      </c>
      <c r="AF75" s="70"/>
      <c r="AG75" s="71">
        <f t="shared" si="6"/>
        <v>125</v>
      </c>
      <c r="AH75" s="67">
        <f>'[1]ИТОГО СМО КС '!AH75+'[1]ТФОМС РБ КС'!AH75</f>
        <v>7</v>
      </c>
      <c r="AI75" s="67">
        <f>'[1]ИТОГО СМО КС '!AI75+'[1]ТФОМС РБ КС'!AI75</f>
        <v>0</v>
      </c>
      <c r="AJ75" s="67">
        <f>'[1]ИТОГО СМО КС '!AJ75+'[1]ТФОМС РБ КС'!AJ75</f>
        <v>5</v>
      </c>
      <c r="AK75" s="67">
        <f>'[1]ИТОГО СМО КС '!AK75+'[1]ТФОМС РБ КС'!AL75</f>
        <v>8</v>
      </c>
      <c r="AL75" s="67">
        <f>'[1]ИТОГО СМО КС '!AL75+'[1]ТФОМС РБ КС'!AK75</f>
        <v>7</v>
      </c>
      <c r="AM75" s="67">
        <f>'[1]ИТОГО СМО КС '!AM75+'[1]ТФОМС РБ КС'!AM75</f>
        <v>17</v>
      </c>
      <c r="AN75" s="69"/>
      <c r="AO75" s="68">
        <f t="shared" si="7"/>
        <v>44</v>
      </c>
      <c r="AP75" s="65">
        <f>'[1]ИТОГО СМО КС '!AP75+'[1]ТФОМС РБ КС'!AP75</f>
        <v>21</v>
      </c>
      <c r="AQ75" s="65">
        <f>'[1]ИТОГО СМО КС '!AQ75+'[1]ТФОМС РБ КС'!AQ75</f>
        <v>0</v>
      </c>
      <c r="AR75" s="65">
        <f>'[1]ИТОГО СМО КС '!AR75+'[1]ТФОМС РБ КС'!AR75</f>
        <v>9</v>
      </c>
      <c r="AS75" s="65">
        <f>'[1]ИТОГО СМО КС '!AS75+'[1]ТФОМС РБ КС'!AT75</f>
        <v>24</v>
      </c>
      <c r="AT75" s="65">
        <f>'[1]ИТОГО СМО КС '!AT75+'[1]ТФОМС РБ КС'!AS75</f>
        <v>4</v>
      </c>
      <c r="AU75" s="65">
        <f>'[1]ИТОГО СМО КС '!AU75+'[1]ТФОМС РБ КС'!AU75</f>
        <v>15</v>
      </c>
      <c r="AV75" s="70"/>
      <c r="AW75" s="70"/>
    </row>
    <row r="76" spans="1:49" ht="15.75" x14ac:dyDescent="0.25">
      <c r="D76" s="212" t="s">
        <v>82</v>
      </c>
      <c r="E76" s="213"/>
      <c r="F76" s="213"/>
      <c r="G76" s="213"/>
      <c r="H76" s="213"/>
      <c r="I76" s="214"/>
      <c r="J76" s="185" t="s">
        <v>82</v>
      </c>
      <c r="K76" s="186"/>
      <c r="L76" s="186"/>
      <c r="M76" s="186"/>
      <c r="N76" s="186"/>
      <c r="O76" s="187"/>
      <c r="P76" s="70"/>
      <c r="Q76" s="70"/>
      <c r="R76" s="215" t="s">
        <v>82</v>
      </c>
      <c r="S76" s="216"/>
      <c r="T76" s="216"/>
      <c r="U76" s="216"/>
      <c r="V76" s="216"/>
      <c r="W76" s="217"/>
      <c r="X76" s="69"/>
      <c r="Y76" s="69"/>
      <c r="Z76" s="185" t="s">
        <v>82</v>
      </c>
      <c r="AA76" s="186"/>
      <c r="AB76" s="186"/>
      <c r="AC76" s="186"/>
      <c r="AD76" s="186"/>
      <c r="AE76" s="187"/>
      <c r="AF76" s="70"/>
      <c r="AG76" s="70"/>
      <c r="AH76" s="215" t="s">
        <v>82</v>
      </c>
      <c r="AI76" s="216"/>
      <c r="AJ76" s="216"/>
      <c r="AK76" s="216"/>
      <c r="AL76" s="216"/>
      <c r="AM76" s="217"/>
      <c r="AN76" s="69"/>
      <c r="AO76" s="69"/>
      <c r="AP76" s="185" t="s">
        <v>82</v>
      </c>
      <c r="AQ76" s="186"/>
      <c r="AR76" s="186"/>
      <c r="AS76" s="186"/>
      <c r="AT76" s="186"/>
      <c r="AU76" s="187"/>
      <c r="AV76" s="70"/>
      <c r="AW76" s="70"/>
    </row>
    <row r="77" spans="1:49" ht="15.75" x14ac:dyDescent="0.25">
      <c r="C77" s="70"/>
      <c r="D77" s="188" t="s">
        <v>83</v>
      </c>
      <c r="E77" s="189"/>
      <c r="F77" s="189"/>
      <c r="G77" s="189"/>
      <c r="H77" s="189"/>
      <c r="I77" s="190"/>
      <c r="J77" s="191" t="s">
        <v>83</v>
      </c>
      <c r="K77" s="192"/>
      <c r="L77" s="192"/>
      <c r="M77" s="193"/>
      <c r="N77" s="194" t="s">
        <v>84</v>
      </c>
      <c r="O77" s="194"/>
      <c r="P77" s="70"/>
      <c r="Q77" s="70"/>
      <c r="R77" s="195" t="s">
        <v>83</v>
      </c>
      <c r="S77" s="196"/>
      <c r="T77" s="196"/>
      <c r="U77" s="197"/>
      <c r="V77" s="198" t="s">
        <v>84</v>
      </c>
      <c r="W77" s="198"/>
      <c r="X77" s="69"/>
      <c r="Y77" s="69"/>
      <c r="Z77" s="191" t="s">
        <v>83</v>
      </c>
      <c r="AA77" s="192"/>
      <c r="AB77" s="192"/>
      <c r="AC77" s="192"/>
      <c r="AD77" s="192"/>
      <c r="AE77" s="193"/>
      <c r="AF77" s="70"/>
      <c r="AG77" s="70"/>
      <c r="AH77" s="195" t="s">
        <v>83</v>
      </c>
      <c r="AI77" s="196"/>
      <c r="AJ77" s="196"/>
      <c r="AK77" s="196"/>
      <c r="AL77" s="196"/>
      <c r="AM77" s="197"/>
      <c r="AN77" s="69"/>
      <c r="AO77" s="69"/>
      <c r="AP77" s="191" t="s">
        <v>83</v>
      </c>
      <c r="AQ77" s="192"/>
      <c r="AR77" s="192"/>
      <c r="AS77" s="192"/>
      <c r="AT77" s="192"/>
      <c r="AU77" s="193"/>
      <c r="AV77" s="70"/>
      <c r="AW77" s="70"/>
    </row>
    <row r="78" spans="1:49" ht="16.5" thickBot="1" x14ac:dyDescent="0.3">
      <c r="B78" t="s">
        <v>91</v>
      </c>
      <c r="C78" s="86">
        <f>SUM(C6:C74)</f>
        <v>3208</v>
      </c>
      <c r="D78" s="174">
        <f>D75+E75+F75+G75+H75+I75</f>
        <v>3208</v>
      </c>
      <c r="E78" s="175"/>
      <c r="F78" s="175"/>
      <c r="G78" s="175"/>
      <c r="H78" s="175"/>
      <c r="I78" s="176"/>
      <c r="J78" s="170">
        <f>Q75</f>
        <v>2404</v>
      </c>
      <c r="K78" s="171"/>
      <c r="L78" s="171"/>
      <c r="M78" s="172"/>
      <c r="N78" s="177">
        <f>J78/C75*100</f>
        <v>74.937655860349125</v>
      </c>
      <c r="O78" s="177"/>
      <c r="P78" s="70"/>
      <c r="Q78" s="70"/>
      <c r="R78" s="178">
        <f>Y75</f>
        <v>541</v>
      </c>
      <c r="S78" s="179"/>
      <c r="T78" s="179"/>
      <c r="U78" s="180"/>
      <c r="V78" s="181">
        <f>R78/C75*100</f>
        <v>16.864089775561098</v>
      </c>
      <c r="W78" s="181"/>
      <c r="X78" s="69"/>
      <c r="Y78" s="69"/>
      <c r="Z78" s="170">
        <f>AG75</f>
        <v>125</v>
      </c>
      <c r="AA78" s="171"/>
      <c r="AB78" s="171"/>
      <c r="AC78" s="171"/>
      <c r="AD78" s="171"/>
      <c r="AE78" s="172"/>
      <c r="AF78" s="70"/>
      <c r="AG78" s="70"/>
      <c r="AH78" s="178">
        <f>AO75</f>
        <v>44</v>
      </c>
      <c r="AI78" s="179"/>
      <c r="AJ78" s="179"/>
      <c r="AK78" s="179"/>
      <c r="AL78" s="179"/>
      <c r="AM78" s="180"/>
      <c r="AN78" s="69"/>
      <c r="AO78" s="69"/>
      <c r="AP78" s="170" t="e">
        <f>#REF!</f>
        <v>#REF!</v>
      </c>
      <c r="AQ78" s="171"/>
      <c r="AR78" s="171"/>
      <c r="AS78" s="171"/>
      <c r="AT78" s="171"/>
      <c r="AU78" s="172"/>
      <c r="AV78" s="70"/>
      <c r="AW78" s="70"/>
    </row>
    <row r="79" spans="1:49" ht="16.5" thickBot="1" x14ac:dyDescent="0.3">
      <c r="J79" s="107" t="s">
        <v>85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Z79" s="109" t="s">
        <v>92</v>
      </c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1"/>
      <c r="AP79" s="247" t="s">
        <v>84</v>
      </c>
      <c r="AQ79" s="248"/>
      <c r="AR79" s="248"/>
      <c r="AS79" s="248"/>
      <c r="AT79" s="248"/>
      <c r="AU79" s="249"/>
    </row>
    <row r="80" spans="1:49" ht="16.5" thickBot="1" x14ac:dyDescent="0.3">
      <c r="J80" s="112" t="s">
        <v>83</v>
      </c>
      <c r="K80" s="112"/>
      <c r="L80" s="112"/>
      <c r="M80" s="112"/>
      <c r="N80" s="112"/>
      <c r="O80" s="112"/>
      <c r="P80" s="56"/>
      <c r="Q80" s="56"/>
      <c r="R80" s="112" t="s">
        <v>84</v>
      </c>
      <c r="S80" s="112"/>
      <c r="T80" s="112"/>
      <c r="U80" s="112"/>
      <c r="V80" s="112"/>
      <c r="W80" s="112"/>
      <c r="Z80" s="270" t="s">
        <v>83</v>
      </c>
      <c r="AA80" s="271"/>
      <c r="AB80" s="271"/>
      <c r="AC80" s="271"/>
      <c r="AD80" s="271"/>
      <c r="AE80" s="272"/>
      <c r="AH80" s="270" t="s">
        <v>84</v>
      </c>
      <c r="AI80" s="271"/>
      <c r="AJ80" s="271"/>
      <c r="AK80" s="271"/>
      <c r="AL80" s="271"/>
      <c r="AM80" s="272"/>
      <c r="AP80" s="98" t="e">
        <f>AP78/#REF!*100</f>
        <v>#REF!</v>
      </c>
      <c r="AQ80" s="99"/>
      <c r="AR80" s="99"/>
      <c r="AS80" s="99"/>
      <c r="AT80" s="99"/>
      <c r="AU80" s="100"/>
    </row>
    <row r="81" spans="3:44" ht="16.5" thickBot="1" x14ac:dyDescent="0.3">
      <c r="C81">
        <v>3200</v>
      </c>
      <c r="D81">
        <v>680</v>
      </c>
      <c r="E81">
        <v>96</v>
      </c>
      <c r="F81">
        <v>488</v>
      </c>
      <c r="G81">
        <v>1080</v>
      </c>
      <c r="H81">
        <v>336</v>
      </c>
      <c r="I81">
        <v>520</v>
      </c>
      <c r="J81" s="91">
        <f>J78+R78</f>
        <v>2945</v>
      </c>
      <c r="K81" s="92"/>
      <c r="L81" s="92"/>
      <c r="M81" s="92"/>
      <c r="N81" s="92"/>
      <c r="O81" s="93"/>
      <c r="P81" s="56"/>
      <c r="Q81" s="56"/>
      <c r="R81" s="94">
        <f>J81/C75*100</f>
        <v>91.801745635910223</v>
      </c>
      <c r="S81" s="94"/>
      <c r="T81" s="94"/>
      <c r="U81" s="94"/>
      <c r="V81" s="94"/>
      <c r="W81" s="94"/>
      <c r="Z81" s="95">
        <f>Z78+AH78</f>
        <v>169</v>
      </c>
      <c r="AA81" s="96"/>
      <c r="AB81" s="96"/>
      <c r="AC81" s="96"/>
      <c r="AD81" s="96"/>
      <c r="AE81" s="97"/>
      <c r="AF81" s="89"/>
      <c r="AG81" s="90"/>
      <c r="AH81" s="99" t="e">
        <f>Z81/#REF!*100</f>
        <v>#REF!</v>
      </c>
      <c r="AI81" s="99"/>
      <c r="AJ81" s="99"/>
      <c r="AK81" s="99"/>
      <c r="AL81" s="99"/>
      <c r="AM81" s="100"/>
    </row>
    <row r="82" spans="3:44" x14ac:dyDescent="0.25">
      <c r="AR82" s="80" t="e">
        <f>AP78/C75*100</f>
        <v>#REF!</v>
      </c>
    </row>
    <row r="83" spans="3:44" x14ac:dyDescent="0.25">
      <c r="AP83" s="2"/>
    </row>
    <row r="84" spans="3:44" x14ac:dyDescent="0.25">
      <c r="AB84" s="80">
        <f>Z78/C75*100</f>
        <v>3.8965087281795512</v>
      </c>
      <c r="AJ84" s="80">
        <f>AH78/C75*100</f>
        <v>1.3715710723192018</v>
      </c>
    </row>
  </sheetData>
  <mergeCells count="46">
    <mergeCell ref="A1:A5"/>
    <mergeCell ref="C1:AU1"/>
    <mergeCell ref="B2:B5"/>
    <mergeCell ref="C2:C5"/>
    <mergeCell ref="D2:I3"/>
    <mergeCell ref="J2:AU3"/>
    <mergeCell ref="D4:I4"/>
    <mergeCell ref="J4:Q4"/>
    <mergeCell ref="R4:Y4"/>
    <mergeCell ref="Z4:AG4"/>
    <mergeCell ref="AH4:AO4"/>
    <mergeCell ref="AP4:AW4"/>
    <mergeCell ref="D76:I76"/>
    <mergeCell ref="J76:O76"/>
    <mergeCell ref="R76:W76"/>
    <mergeCell ref="Z76:AE76"/>
    <mergeCell ref="AH76:AM76"/>
    <mergeCell ref="AP76:AU76"/>
    <mergeCell ref="AH77:AM77"/>
    <mergeCell ref="AP77:AU77"/>
    <mergeCell ref="D78:I78"/>
    <mergeCell ref="J78:M78"/>
    <mergeCell ref="N78:O78"/>
    <mergeCell ref="R78:U78"/>
    <mergeCell ref="V78:W78"/>
    <mergeCell ref="Z78:AE78"/>
    <mergeCell ref="AH78:AM78"/>
    <mergeCell ref="AP78:AU78"/>
    <mergeCell ref="D77:I77"/>
    <mergeCell ref="J77:M77"/>
    <mergeCell ref="N77:O77"/>
    <mergeCell ref="R77:U77"/>
    <mergeCell ref="V77:W77"/>
    <mergeCell ref="Z77:AE77"/>
    <mergeCell ref="AP79:AU79"/>
    <mergeCell ref="J80:O80"/>
    <mergeCell ref="R80:W80"/>
    <mergeCell ref="Z80:AE80"/>
    <mergeCell ref="AH80:AM80"/>
    <mergeCell ref="AP80:AU80"/>
    <mergeCell ref="J81:O81"/>
    <mergeCell ref="R81:W81"/>
    <mergeCell ref="Z81:AE81"/>
    <mergeCell ref="AH81:AM81"/>
    <mergeCell ref="J79:W79"/>
    <mergeCell ref="Z79:AM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Бурятия</vt:lpstr>
      <vt:lpstr>Бурятия АПО</vt:lpstr>
      <vt:lpstr>Бурятия ДС</vt:lpstr>
      <vt:lpstr>Бурятия 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Рычкова</dc:creator>
  <cp:lastModifiedBy>Мария И. Коробенкова</cp:lastModifiedBy>
  <dcterms:created xsi:type="dcterms:W3CDTF">2020-08-14T02:31:37Z</dcterms:created>
  <dcterms:modified xsi:type="dcterms:W3CDTF">2020-08-17T03:17:47Z</dcterms:modified>
</cp:coreProperties>
</file>